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4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 localSheetId="0">[4]行政区集計!#REF!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2" i="1"/>
  <c r="D10" i="1"/>
  <c r="D9" i="1"/>
  <c r="D8" i="1"/>
  <c r="D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<sst xmlns="http://schemas.openxmlformats.org/spreadsheetml/2006/main" count="180" uniqueCount="42">
  <si>
    <t>16—47．文化財の状況</t>
    <phoneticPr fontId="3"/>
  </si>
  <si>
    <t>区　　分</t>
    <rPh sb="0" eb="1">
      <t>ク</t>
    </rPh>
    <rPh sb="3" eb="4">
      <t>ブン</t>
    </rPh>
    <phoneticPr fontId="5"/>
  </si>
  <si>
    <t>総数</t>
    <rPh sb="0" eb="2">
      <t>ソウスウ</t>
    </rPh>
    <phoneticPr fontId="5"/>
  </si>
  <si>
    <t>建造物</t>
    <rPh sb="0" eb="3">
      <t>ケンゾウブツ</t>
    </rPh>
    <phoneticPr fontId="5"/>
  </si>
  <si>
    <t>絵画</t>
    <rPh sb="0" eb="2">
      <t>カイガ</t>
    </rPh>
    <phoneticPr fontId="5"/>
  </si>
  <si>
    <t>彫刻</t>
    <rPh sb="0" eb="2">
      <t>チョウコク</t>
    </rPh>
    <phoneticPr fontId="5"/>
  </si>
  <si>
    <t>工芸品</t>
    <rPh sb="0" eb="3">
      <t>コウゲイヒン</t>
    </rPh>
    <phoneticPr fontId="5"/>
  </si>
  <si>
    <t>書籍</t>
    <rPh sb="0" eb="2">
      <t>ショセキ</t>
    </rPh>
    <phoneticPr fontId="5"/>
  </si>
  <si>
    <t>典籍</t>
    <rPh sb="0" eb="2">
      <t>テンセキ</t>
    </rPh>
    <phoneticPr fontId="6"/>
  </si>
  <si>
    <t>古文書</t>
    <rPh sb="0" eb="3">
      <t>コモンジョ</t>
    </rPh>
    <phoneticPr fontId="6"/>
  </si>
  <si>
    <t>無形</t>
    <rPh sb="0" eb="2">
      <t>ムケイ</t>
    </rPh>
    <phoneticPr fontId="6"/>
  </si>
  <si>
    <t>文化財
無形民俗</t>
    <rPh sb="0" eb="3">
      <t>ブンカザイ</t>
    </rPh>
    <rPh sb="4" eb="6">
      <t>ムケイ</t>
    </rPh>
    <rPh sb="6" eb="8">
      <t>ミンゾク</t>
    </rPh>
    <phoneticPr fontId="6"/>
  </si>
  <si>
    <t>文化財　　有形民俗</t>
    <rPh sb="0" eb="3">
      <t>ブンカザイ</t>
    </rPh>
    <rPh sb="5" eb="7">
      <t>ユウケイ</t>
    </rPh>
    <rPh sb="7" eb="9">
      <t>ミンゾク</t>
    </rPh>
    <phoneticPr fontId="7"/>
  </si>
  <si>
    <t>史跡</t>
    <rPh sb="0" eb="2">
      <t>シセキ</t>
    </rPh>
    <phoneticPr fontId="6"/>
  </si>
  <si>
    <t>記念物　　天然</t>
    <rPh sb="0" eb="3">
      <t>キネンブツ</t>
    </rPh>
    <rPh sb="5" eb="7">
      <t>テンネン</t>
    </rPh>
    <phoneticPr fontId="6"/>
  </si>
  <si>
    <t>保全地区　環境</t>
    <rPh sb="0" eb="2">
      <t>ホゼン</t>
    </rPh>
    <rPh sb="2" eb="4">
      <t>チク</t>
    </rPh>
    <rPh sb="5" eb="7">
      <t>カンキョウ</t>
    </rPh>
    <phoneticPr fontId="6"/>
  </si>
  <si>
    <t>考古資料</t>
    <rPh sb="0" eb="2">
      <t>コウコ</t>
    </rPh>
    <rPh sb="2" eb="4">
      <t>シリョウ</t>
    </rPh>
    <phoneticPr fontId="6"/>
  </si>
  <si>
    <t>記念物</t>
    <rPh sb="0" eb="3">
      <t>キネンブツ</t>
    </rPh>
    <phoneticPr fontId="6"/>
  </si>
  <si>
    <t>文化的景観</t>
    <rPh sb="0" eb="3">
      <t>ブンカテキ</t>
    </rPh>
    <rPh sb="3" eb="5">
      <t>ケイカン</t>
    </rPh>
    <phoneticPr fontId="6"/>
  </si>
  <si>
    <t>文化財の森
ふるさと</t>
    <rPh sb="0" eb="3">
      <t>ブンカザイ</t>
    </rPh>
    <rPh sb="4" eb="5">
      <t>モリ</t>
    </rPh>
    <phoneticPr fontId="6"/>
  </si>
  <si>
    <t>重要文化財</t>
    <rPh sb="0" eb="2">
      <t>ジュウヨウ</t>
    </rPh>
    <rPh sb="2" eb="5">
      <t>ブンカザイ</t>
    </rPh>
    <phoneticPr fontId="5"/>
  </si>
  <si>
    <t>－</t>
    <phoneticPr fontId="3"/>
  </si>
  <si>
    <t>国登録文化財</t>
    <rPh sb="0" eb="1">
      <t>クニ</t>
    </rPh>
    <rPh sb="1" eb="3">
      <t>トウロク</t>
    </rPh>
    <rPh sb="3" eb="6">
      <t>ブンカザイ</t>
    </rPh>
    <phoneticPr fontId="5"/>
  </si>
  <si>
    <t>国設定</t>
    <rPh sb="0" eb="1">
      <t>クニ</t>
    </rPh>
    <rPh sb="1" eb="3">
      <t>セッテイ</t>
    </rPh>
    <phoneticPr fontId="5"/>
  </si>
  <si>
    <t>府指定文化財</t>
    <rPh sb="0" eb="1">
      <t>フ</t>
    </rPh>
    <rPh sb="1" eb="3">
      <t>シテイ</t>
    </rPh>
    <rPh sb="3" eb="6">
      <t>ブンカザイ</t>
    </rPh>
    <phoneticPr fontId="5"/>
  </si>
  <si>
    <t>府登録文化財</t>
  </si>
  <si>
    <t>(13)</t>
    <phoneticPr fontId="3"/>
  </si>
  <si>
    <t>(4)</t>
    <phoneticPr fontId="3"/>
  </si>
  <si>
    <t>(1)</t>
    <phoneticPr fontId="3"/>
  </si>
  <si>
    <t>(2)</t>
    <phoneticPr fontId="3"/>
  </si>
  <si>
    <t>(6)</t>
    <phoneticPr fontId="3"/>
  </si>
  <si>
    <t>府暫定登録
文化財</t>
    <rPh sb="0" eb="1">
      <t>フ</t>
    </rPh>
    <rPh sb="1" eb="3">
      <t>ザンテイ</t>
    </rPh>
    <rPh sb="3" eb="5">
      <t>トウロク</t>
    </rPh>
    <rPh sb="6" eb="9">
      <t>ブンカザイ</t>
    </rPh>
    <phoneticPr fontId="5"/>
  </si>
  <si>
    <t>(10)</t>
    <phoneticPr fontId="3"/>
  </si>
  <si>
    <t>(3)</t>
    <phoneticPr fontId="3"/>
  </si>
  <si>
    <t>府決定文化財</t>
    <rPh sb="0" eb="1">
      <t>フ</t>
    </rPh>
    <rPh sb="1" eb="3">
      <t>ケッテイ</t>
    </rPh>
    <rPh sb="3" eb="6">
      <t>ブンカザイ</t>
    </rPh>
    <phoneticPr fontId="5"/>
  </si>
  <si>
    <t>府選定</t>
    <rPh sb="0" eb="1">
      <t>フ</t>
    </rPh>
    <rPh sb="1" eb="3">
      <t>センテイ</t>
    </rPh>
    <phoneticPr fontId="5"/>
  </si>
  <si>
    <t>市指定文化財</t>
    <rPh sb="0" eb="1">
      <t>シ</t>
    </rPh>
    <rPh sb="1" eb="3">
      <t>シテイ</t>
    </rPh>
    <rPh sb="3" eb="6">
      <t>ブンカザイ</t>
    </rPh>
    <phoneticPr fontId="5"/>
  </si>
  <si>
    <t>市重要資料</t>
    <rPh sb="0" eb="1">
      <t>シ</t>
    </rPh>
    <rPh sb="1" eb="3">
      <t>ジュウヨウ</t>
    </rPh>
    <rPh sb="3" eb="5">
      <t>シリョウ</t>
    </rPh>
    <phoneticPr fontId="5"/>
  </si>
  <si>
    <t>（注）（　）内は市指定文化財のうち府登録文化財又は</t>
    <rPh sb="1" eb="2">
      <t>チュウ</t>
    </rPh>
    <rPh sb="6" eb="7">
      <t>ナイ</t>
    </rPh>
    <rPh sb="8" eb="9">
      <t>シ</t>
    </rPh>
    <rPh sb="9" eb="11">
      <t>シテイ</t>
    </rPh>
    <rPh sb="11" eb="14">
      <t>ブンカザイ</t>
    </rPh>
    <rPh sb="17" eb="18">
      <t>フ</t>
    </rPh>
    <rPh sb="18" eb="20">
      <t>トウロク</t>
    </rPh>
    <rPh sb="20" eb="23">
      <t>ブンカザイ</t>
    </rPh>
    <phoneticPr fontId="5"/>
  </si>
  <si>
    <t>資料　文化・スポーツ振興課</t>
  </si>
  <si>
    <t>　　府暫定登録文化財のもの。</t>
    <phoneticPr fontId="5"/>
  </si>
  <si>
    <t>（令和6年4月1日現在）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</si>
</sst>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distributed" textRotation="255" wrapText="1"/>
    </xf>
    <xf numFmtId="0" fontId="4" fillId="0" borderId="8" xfId="1" applyFont="1" applyBorder="1" applyAlignment="1">
      <alignment horizontal="distributed" vertical="distributed" textRotation="255" wrapText="1"/>
    </xf>
    <xf numFmtId="0" fontId="4" fillId="0" borderId="8" xfId="1" applyFont="1" applyBorder="1" applyAlignment="1">
      <alignment vertical="distributed" textRotation="255" wrapText="1"/>
    </xf>
    <xf numFmtId="0" fontId="4" fillId="0" borderId="7" xfId="1" applyFont="1" applyBorder="1" applyAlignment="1">
      <alignment vertical="center" textRotation="255" wrapText="1"/>
    </xf>
    <xf numFmtId="0" fontId="2" fillId="0" borderId="1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2" fillId="0" borderId="2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distributed" vertical="center" wrapText="1"/>
    </xf>
    <xf numFmtId="0" fontId="4" fillId="0" borderId="13" xfId="1" applyFont="1" applyBorder="1" applyAlignment="1">
      <alignment horizontal="right" vertical="center" wrapText="1"/>
    </xf>
    <xf numFmtId="176" fontId="10" fillId="2" borderId="5" xfId="2" applyNumberFormat="1" applyFont="1" applyFill="1" applyBorder="1" applyAlignment="1">
      <alignment horizontal="center" vertical="center"/>
    </xf>
    <xf numFmtId="176" fontId="10" fillId="2" borderId="2" xfId="2" applyNumberFormat="1" applyFont="1" applyFill="1" applyBorder="1" applyAlignment="1">
      <alignment horizontal="center" vertical="center"/>
    </xf>
    <xf numFmtId="0" fontId="10" fillId="2" borderId="2" xfId="2" applyNumberFormat="1" applyFont="1" applyFill="1" applyBorder="1" applyAlignment="1">
      <alignment horizontal="center" vertical="center"/>
    </xf>
    <xf numFmtId="177" fontId="10" fillId="2" borderId="2" xfId="2" applyNumberFormat="1" applyFont="1" applyFill="1" applyBorder="1" applyAlignment="1">
      <alignment horizontal="center" vertical="center"/>
    </xf>
    <xf numFmtId="49" fontId="10" fillId="2" borderId="2" xfId="2" applyNumberFormat="1" applyFont="1" applyFill="1" applyBorder="1" applyAlignment="1">
      <alignment horizontal="center" vertical="center"/>
    </xf>
    <xf numFmtId="0" fontId="10" fillId="2" borderId="3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right" vertical="center" wrapText="1"/>
    </xf>
    <xf numFmtId="0" fontId="10" fillId="2" borderId="8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49" fontId="10" fillId="2" borderId="8" xfId="2" applyNumberFormat="1" applyFont="1" applyFill="1" applyBorder="1" applyAlignment="1">
      <alignment horizontal="center" vertical="center"/>
    </xf>
    <xf numFmtId="49" fontId="10" fillId="2" borderId="0" xfId="2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center" vertical="center" wrapText="1"/>
    </xf>
    <xf numFmtId="176" fontId="10" fillId="2" borderId="8" xfId="2" applyNumberFormat="1" applyFont="1" applyFill="1" applyBorder="1" applyAlignment="1">
      <alignment horizontal="center" vertical="center"/>
    </xf>
    <xf numFmtId="176" fontId="10" fillId="2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  <xf numFmtId="0" fontId="10" fillId="2" borderId="1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0" fillId="2" borderId="0" xfId="2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wrapText="1"/>
    </xf>
    <xf numFmtId="0" fontId="4" fillId="0" borderId="1" xfId="1" applyFont="1" applyBorder="1" applyAlignment="1">
      <alignment horizontal="distributed" vertical="center" wrapText="1"/>
    </xf>
  </cellXfs>
  <cellStyles count="3">
    <cellStyle name="標準" xfId="0" builtinId="0"/>
    <cellStyle name="標準 2" xfId="1"/>
    <cellStyle name="標準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1">
    <tabColor rgb="FF00B050"/>
  </sheetPr>
  <dimension ref="A1:U19"/>
  <sheetViews>
    <sheetView showGridLines="0" tabSelected="1" zoomScaleNormal="100" zoomScaleSheetLayoutView="100" workbookViewId="0">
      <selection activeCell="D17" sqref="D17"/>
    </sheetView>
  </sheetViews>
  <sheetFormatPr defaultColWidth="13.125" defaultRowHeight="19.5" customHeight="1" x14ac:dyDescent="0.4"/>
  <cols>
    <col min="1" max="1" width="0.5" style="10" customWidth="1"/>
    <col min="2" max="2" width="12.25" style="10" customWidth="1"/>
    <col min="3" max="3" width="0.5" style="10" customWidth="1"/>
    <col min="4" max="4" width="4.75" style="10" customWidth="1"/>
    <col min="5" max="12" width="3.75" style="10" customWidth="1"/>
    <col min="13" max="14" width="4.75" style="10" customWidth="1"/>
    <col min="15" max="15" width="4" style="10" customWidth="1"/>
    <col min="16" max="17" width="4.75" style="10" customWidth="1"/>
    <col min="18" max="20" width="4" style="10" customWidth="1"/>
    <col min="21" max="21" width="4.75" style="10" customWidth="1"/>
    <col min="22" max="255" width="13.125" style="10"/>
    <col min="256" max="256" width="0.5" style="10" customWidth="1"/>
    <col min="257" max="257" width="11.625" style="10" customWidth="1"/>
    <col min="258" max="258" width="0.5" style="10" customWidth="1"/>
    <col min="259" max="259" width="4.875" style="10" customWidth="1"/>
    <col min="260" max="277" width="3.875" style="10" customWidth="1"/>
    <col min="278" max="511" width="13.125" style="10"/>
    <col min="512" max="512" width="0.5" style="10" customWidth="1"/>
    <col min="513" max="513" width="11.625" style="10" customWidth="1"/>
    <col min="514" max="514" width="0.5" style="10" customWidth="1"/>
    <col min="515" max="515" width="4.875" style="10" customWidth="1"/>
    <col min="516" max="533" width="3.875" style="10" customWidth="1"/>
    <col min="534" max="767" width="13.125" style="10"/>
    <col min="768" max="768" width="0.5" style="10" customWidth="1"/>
    <col min="769" max="769" width="11.625" style="10" customWidth="1"/>
    <col min="770" max="770" width="0.5" style="10" customWidth="1"/>
    <col min="771" max="771" width="4.875" style="10" customWidth="1"/>
    <col min="772" max="789" width="3.875" style="10" customWidth="1"/>
    <col min="790" max="1023" width="13.125" style="10"/>
    <col min="1024" max="1024" width="0.5" style="10" customWidth="1"/>
    <col min="1025" max="1025" width="11.625" style="10" customWidth="1"/>
    <col min="1026" max="1026" width="0.5" style="10" customWidth="1"/>
    <col min="1027" max="1027" width="4.875" style="10" customWidth="1"/>
    <col min="1028" max="1045" width="3.875" style="10" customWidth="1"/>
    <col min="1046" max="1279" width="13.125" style="10"/>
    <col min="1280" max="1280" width="0.5" style="10" customWidth="1"/>
    <col min="1281" max="1281" width="11.625" style="10" customWidth="1"/>
    <col min="1282" max="1282" width="0.5" style="10" customWidth="1"/>
    <col min="1283" max="1283" width="4.875" style="10" customWidth="1"/>
    <col min="1284" max="1301" width="3.875" style="10" customWidth="1"/>
    <col min="1302" max="1535" width="13.125" style="10"/>
    <col min="1536" max="1536" width="0.5" style="10" customWidth="1"/>
    <col min="1537" max="1537" width="11.625" style="10" customWidth="1"/>
    <col min="1538" max="1538" width="0.5" style="10" customWidth="1"/>
    <col min="1539" max="1539" width="4.875" style="10" customWidth="1"/>
    <col min="1540" max="1557" width="3.875" style="10" customWidth="1"/>
    <col min="1558" max="1791" width="13.125" style="10"/>
    <col min="1792" max="1792" width="0.5" style="10" customWidth="1"/>
    <col min="1793" max="1793" width="11.625" style="10" customWidth="1"/>
    <col min="1794" max="1794" width="0.5" style="10" customWidth="1"/>
    <col min="1795" max="1795" width="4.875" style="10" customWidth="1"/>
    <col min="1796" max="1813" width="3.875" style="10" customWidth="1"/>
    <col min="1814" max="2047" width="13.125" style="10"/>
    <col min="2048" max="2048" width="0.5" style="10" customWidth="1"/>
    <col min="2049" max="2049" width="11.625" style="10" customWidth="1"/>
    <col min="2050" max="2050" width="0.5" style="10" customWidth="1"/>
    <col min="2051" max="2051" width="4.875" style="10" customWidth="1"/>
    <col min="2052" max="2069" width="3.875" style="10" customWidth="1"/>
    <col min="2070" max="2303" width="13.125" style="10"/>
    <col min="2304" max="2304" width="0.5" style="10" customWidth="1"/>
    <col min="2305" max="2305" width="11.625" style="10" customWidth="1"/>
    <col min="2306" max="2306" width="0.5" style="10" customWidth="1"/>
    <col min="2307" max="2307" width="4.875" style="10" customWidth="1"/>
    <col min="2308" max="2325" width="3.875" style="10" customWidth="1"/>
    <col min="2326" max="2559" width="13.125" style="10"/>
    <col min="2560" max="2560" width="0.5" style="10" customWidth="1"/>
    <col min="2561" max="2561" width="11.625" style="10" customWidth="1"/>
    <col min="2562" max="2562" width="0.5" style="10" customWidth="1"/>
    <col min="2563" max="2563" width="4.875" style="10" customWidth="1"/>
    <col min="2564" max="2581" width="3.875" style="10" customWidth="1"/>
    <col min="2582" max="2815" width="13.125" style="10"/>
    <col min="2816" max="2816" width="0.5" style="10" customWidth="1"/>
    <col min="2817" max="2817" width="11.625" style="10" customWidth="1"/>
    <col min="2818" max="2818" width="0.5" style="10" customWidth="1"/>
    <col min="2819" max="2819" width="4.875" style="10" customWidth="1"/>
    <col min="2820" max="2837" width="3.875" style="10" customWidth="1"/>
    <col min="2838" max="3071" width="13.125" style="10"/>
    <col min="3072" max="3072" width="0.5" style="10" customWidth="1"/>
    <col min="3073" max="3073" width="11.625" style="10" customWidth="1"/>
    <col min="3074" max="3074" width="0.5" style="10" customWidth="1"/>
    <col min="3075" max="3075" width="4.875" style="10" customWidth="1"/>
    <col min="3076" max="3093" width="3.875" style="10" customWidth="1"/>
    <col min="3094" max="3327" width="13.125" style="10"/>
    <col min="3328" max="3328" width="0.5" style="10" customWidth="1"/>
    <col min="3329" max="3329" width="11.625" style="10" customWidth="1"/>
    <col min="3330" max="3330" width="0.5" style="10" customWidth="1"/>
    <col min="3331" max="3331" width="4.875" style="10" customWidth="1"/>
    <col min="3332" max="3349" width="3.875" style="10" customWidth="1"/>
    <col min="3350" max="3583" width="13.125" style="10"/>
    <col min="3584" max="3584" width="0.5" style="10" customWidth="1"/>
    <col min="3585" max="3585" width="11.625" style="10" customWidth="1"/>
    <col min="3586" max="3586" width="0.5" style="10" customWidth="1"/>
    <col min="3587" max="3587" width="4.875" style="10" customWidth="1"/>
    <col min="3588" max="3605" width="3.875" style="10" customWidth="1"/>
    <col min="3606" max="3839" width="13.125" style="10"/>
    <col min="3840" max="3840" width="0.5" style="10" customWidth="1"/>
    <col min="3841" max="3841" width="11.625" style="10" customWidth="1"/>
    <col min="3842" max="3842" width="0.5" style="10" customWidth="1"/>
    <col min="3843" max="3843" width="4.875" style="10" customWidth="1"/>
    <col min="3844" max="3861" width="3.875" style="10" customWidth="1"/>
    <col min="3862" max="4095" width="13.125" style="10"/>
    <col min="4096" max="4096" width="0.5" style="10" customWidth="1"/>
    <col min="4097" max="4097" width="11.625" style="10" customWidth="1"/>
    <col min="4098" max="4098" width="0.5" style="10" customWidth="1"/>
    <col min="4099" max="4099" width="4.875" style="10" customWidth="1"/>
    <col min="4100" max="4117" width="3.875" style="10" customWidth="1"/>
    <col min="4118" max="4351" width="13.125" style="10"/>
    <col min="4352" max="4352" width="0.5" style="10" customWidth="1"/>
    <col min="4353" max="4353" width="11.625" style="10" customWidth="1"/>
    <col min="4354" max="4354" width="0.5" style="10" customWidth="1"/>
    <col min="4355" max="4355" width="4.875" style="10" customWidth="1"/>
    <col min="4356" max="4373" width="3.875" style="10" customWidth="1"/>
    <col min="4374" max="4607" width="13.125" style="10"/>
    <col min="4608" max="4608" width="0.5" style="10" customWidth="1"/>
    <col min="4609" max="4609" width="11.625" style="10" customWidth="1"/>
    <col min="4610" max="4610" width="0.5" style="10" customWidth="1"/>
    <col min="4611" max="4611" width="4.875" style="10" customWidth="1"/>
    <col min="4612" max="4629" width="3.875" style="10" customWidth="1"/>
    <col min="4630" max="4863" width="13.125" style="10"/>
    <col min="4864" max="4864" width="0.5" style="10" customWidth="1"/>
    <col min="4865" max="4865" width="11.625" style="10" customWidth="1"/>
    <col min="4866" max="4866" width="0.5" style="10" customWidth="1"/>
    <col min="4867" max="4867" width="4.875" style="10" customWidth="1"/>
    <col min="4868" max="4885" width="3.875" style="10" customWidth="1"/>
    <col min="4886" max="5119" width="13.125" style="10"/>
    <col min="5120" max="5120" width="0.5" style="10" customWidth="1"/>
    <col min="5121" max="5121" width="11.625" style="10" customWidth="1"/>
    <col min="5122" max="5122" width="0.5" style="10" customWidth="1"/>
    <col min="5123" max="5123" width="4.875" style="10" customWidth="1"/>
    <col min="5124" max="5141" width="3.875" style="10" customWidth="1"/>
    <col min="5142" max="5375" width="13.125" style="10"/>
    <col min="5376" max="5376" width="0.5" style="10" customWidth="1"/>
    <col min="5377" max="5377" width="11.625" style="10" customWidth="1"/>
    <col min="5378" max="5378" width="0.5" style="10" customWidth="1"/>
    <col min="5379" max="5379" width="4.875" style="10" customWidth="1"/>
    <col min="5380" max="5397" width="3.875" style="10" customWidth="1"/>
    <col min="5398" max="5631" width="13.125" style="10"/>
    <col min="5632" max="5632" width="0.5" style="10" customWidth="1"/>
    <col min="5633" max="5633" width="11.625" style="10" customWidth="1"/>
    <col min="5634" max="5634" width="0.5" style="10" customWidth="1"/>
    <col min="5635" max="5635" width="4.875" style="10" customWidth="1"/>
    <col min="5636" max="5653" width="3.875" style="10" customWidth="1"/>
    <col min="5654" max="5887" width="13.125" style="10"/>
    <col min="5888" max="5888" width="0.5" style="10" customWidth="1"/>
    <col min="5889" max="5889" width="11.625" style="10" customWidth="1"/>
    <col min="5890" max="5890" width="0.5" style="10" customWidth="1"/>
    <col min="5891" max="5891" width="4.875" style="10" customWidth="1"/>
    <col min="5892" max="5909" width="3.875" style="10" customWidth="1"/>
    <col min="5910" max="6143" width="13.125" style="10"/>
    <col min="6144" max="6144" width="0.5" style="10" customWidth="1"/>
    <col min="6145" max="6145" width="11.625" style="10" customWidth="1"/>
    <col min="6146" max="6146" width="0.5" style="10" customWidth="1"/>
    <col min="6147" max="6147" width="4.875" style="10" customWidth="1"/>
    <col min="6148" max="6165" width="3.875" style="10" customWidth="1"/>
    <col min="6166" max="6399" width="13.125" style="10"/>
    <col min="6400" max="6400" width="0.5" style="10" customWidth="1"/>
    <col min="6401" max="6401" width="11.625" style="10" customWidth="1"/>
    <col min="6402" max="6402" width="0.5" style="10" customWidth="1"/>
    <col min="6403" max="6403" width="4.875" style="10" customWidth="1"/>
    <col min="6404" max="6421" width="3.875" style="10" customWidth="1"/>
    <col min="6422" max="6655" width="13.125" style="10"/>
    <col min="6656" max="6656" width="0.5" style="10" customWidth="1"/>
    <col min="6657" max="6657" width="11.625" style="10" customWidth="1"/>
    <col min="6658" max="6658" width="0.5" style="10" customWidth="1"/>
    <col min="6659" max="6659" width="4.875" style="10" customWidth="1"/>
    <col min="6660" max="6677" width="3.875" style="10" customWidth="1"/>
    <col min="6678" max="6911" width="13.125" style="10"/>
    <col min="6912" max="6912" width="0.5" style="10" customWidth="1"/>
    <col min="6913" max="6913" width="11.625" style="10" customWidth="1"/>
    <col min="6914" max="6914" width="0.5" style="10" customWidth="1"/>
    <col min="6915" max="6915" width="4.875" style="10" customWidth="1"/>
    <col min="6916" max="6933" width="3.875" style="10" customWidth="1"/>
    <col min="6934" max="7167" width="13.125" style="10"/>
    <col min="7168" max="7168" width="0.5" style="10" customWidth="1"/>
    <col min="7169" max="7169" width="11.625" style="10" customWidth="1"/>
    <col min="7170" max="7170" width="0.5" style="10" customWidth="1"/>
    <col min="7171" max="7171" width="4.875" style="10" customWidth="1"/>
    <col min="7172" max="7189" width="3.875" style="10" customWidth="1"/>
    <col min="7190" max="7423" width="13.125" style="10"/>
    <col min="7424" max="7424" width="0.5" style="10" customWidth="1"/>
    <col min="7425" max="7425" width="11.625" style="10" customWidth="1"/>
    <col min="7426" max="7426" width="0.5" style="10" customWidth="1"/>
    <col min="7427" max="7427" width="4.875" style="10" customWidth="1"/>
    <col min="7428" max="7445" width="3.875" style="10" customWidth="1"/>
    <col min="7446" max="7679" width="13.125" style="10"/>
    <col min="7680" max="7680" width="0.5" style="10" customWidth="1"/>
    <col min="7681" max="7681" width="11.625" style="10" customWidth="1"/>
    <col min="7682" max="7682" width="0.5" style="10" customWidth="1"/>
    <col min="7683" max="7683" width="4.875" style="10" customWidth="1"/>
    <col min="7684" max="7701" width="3.875" style="10" customWidth="1"/>
    <col min="7702" max="7935" width="13.125" style="10"/>
    <col min="7936" max="7936" width="0.5" style="10" customWidth="1"/>
    <col min="7937" max="7937" width="11.625" style="10" customWidth="1"/>
    <col min="7938" max="7938" width="0.5" style="10" customWidth="1"/>
    <col min="7939" max="7939" width="4.875" style="10" customWidth="1"/>
    <col min="7940" max="7957" width="3.875" style="10" customWidth="1"/>
    <col min="7958" max="8191" width="13.125" style="10"/>
    <col min="8192" max="8192" width="0.5" style="10" customWidth="1"/>
    <col min="8193" max="8193" width="11.625" style="10" customWidth="1"/>
    <col min="8194" max="8194" width="0.5" style="10" customWidth="1"/>
    <col min="8195" max="8195" width="4.875" style="10" customWidth="1"/>
    <col min="8196" max="8213" width="3.875" style="10" customWidth="1"/>
    <col min="8214" max="8447" width="13.125" style="10"/>
    <col min="8448" max="8448" width="0.5" style="10" customWidth="1"/>
    <col min="8449" max="8449" width="11.625" style="10" customWidth="1"/>
    <col min="8450" max="8450" width="0.5" style="10" customWidth="1"/>
    <col min="8451" max="8451" width="4.875" style="10" customWidth="1"/>
    <col min="8452" max="8469" width="3.875" style="10" customWidth="1"/>
    <col min="8470" max="8703" width="13.125" style="10"/>
    <col min="8704" max="8704" width="0.5" style="10" customWidth="1"/>
    <col min="8705" max="8705" width="11.625" style="10" customWidth="1"/>
    <col min="8706" max="8706" width="0.5" style="10" customWidth="1"/>
    <col min="8707" max="8707" width="4.875" style="10" customWidth="1"/>
    <col min="8708" max="8725" width="3.875" style="10" customWidth="1"/>
    <col min="8726" max="8959" width="13.125" style="10"/>
    <col min="8960" max="8960" width="0.5" style="10" customWidth="1"/>
    <col min="8961" max="8961" width="11.625" style="10" customWidth="1"/>
    <col min="8962" max="8962" width="0.5" style="10" customWidth="1"/>
    <col min="8963" max="8963" width="4.875" style="10" customWidth="1"/>
    <col min="8964" max="8981" width="3.875" style="10" customWidth="1"/>
    <col min="8982" max="9215" width="13.125" style="10"/>
    <col min="9216" max="9216" width="0.5" style="10" customWidth="1"/>
    <col min="9217" max="9217" width="11.625" style="10" customWidth="1"/>
    <col min="9218" max="9218" width="0.5" style="10" customWidth="1"/>
    <col min="9219" max="9219" width="4.875" style="10" customWidth="1"/>
    <col min="9220" max="9237" width="3.875" style="10" customWidth="1"/>
    <col min="9238" max="9471" width="13.125" style="10"/>
    <col min="9472" max="9472" width="0.5" style="10" customWidth="1"/>
    <col min="9473" max="9473" width="11.625" style="10" customWidth="1"/>
    <col min="9474" max="9474" width="0.5" style="10" customWidth="1"/>
    <col min="9475" max="9475" width="4.875" style="10" customWidth="1"/>
    <col min="9476" max="9493" width="3.875" style="10" customWidth="1"/>
    <col min="9494" max="9727" width="13.125" style="10"/>
    <col min="9728" max="9728" width="0.5" style="10" customWidth="1"/>
    <col min="9729" max="9729" width="11.625" style="10" customWidth="1"/>
    <col min="9730" max="9730" width="0.5" style="10" customWidth="1"/>
    <col min="9731" max="9731" width="4.875" style="10" customWidth="1"/>
    <col min="9732" max="9749" width="3.875" style="10" customWidth="1"/>
    <col min="9750" max="9983" width="13.125" style="10"/>
    <col min="9984" max="9984" width="0.5" style="10" customWidth="1"/>
    <col min="9985" max="9985" width="11.625" style="10" customWidth="1"/>
    <col min="9986" max="9986" width="0.5" style="10" customWidth="1"/>
    <col min="9987" max="9987" width="4.875" style="10" customWidth="1"/>
    <col min="9988" max="10005" width="3.875" style="10" customWidth="1"/>
    <col min="10006" max="10239" width="13.125" style="10"/>
    <col min="10240" max="10240" width="0.5" style="10" customWidth="1"/>
    <col min="10241" max="10241" width="11.625" style="10" customWidth="1"/>
    <col min="10242" max="10242" width="0.5" style="10" customWidth="1"/>
    <col min="10243" max="10243" width="4.875" style="10" customWidth="1"/>
    <col min="10244" max="10261" width="3.875" style="10" customWidth="1"/>
    <col min="10262" max="10495" width="13.125" style="10"/>
    <col min="10496" max="10496" width="0.5" style="10" customWidth="1"/>
    <col min="10497" max="10497" width="11.625" style="10" customWidth="1"/>
    <col min="10498" max="10498" width="0.5" style="10" customWidth="1"/>
    <col min="10499" max="10499" width="4.875" style="10" customWidth="1"/>
    <col min="10500" max="10517" width="3.875" style="10" customWidth="1"/>
    <col min="10518" max="10751" width="13.125" style="10"/>
    <col min="10752" max="10752" width="0.5" style="10" customWidth="1"/>
    <col min="10753" max="10753" width="11.625" style="10" customWidth="1"/>
    <col min="10754" max="10754" width="0.5" style="10" customWidth="1"/>
    <col min="10755" max="10755" width="4.875" style="10" customWidth="1"/>
    <col min="10756" max="10773" width="3.875" style="10" customWidth="1"/>
    <col min="10774" max="11007" width="13.125" style="10"/>
    <col min="11008" max="11008" width="0.5" style="10" customWidth="1"/>
    <col min="11009" max="11009" width="11.625" style="10" customWidth="1"/>
    <col min="11010" max="11010" width="0.5" style="10" customWidth="1"/>
    <col min="11011" max="11011" width="4.875" style="10" customWidth="1"/>
    <col min="11012" max="11029" width="3.875" style="10" customWidth="1"/>
    <col min="11030" max="11263" width="13.125" style="10"/>
    <col min="11264" max="11264" width="0.5" style="10" customWidth="1"/>
    <col min="11265" max="11265" width="11.625" style="10" customWidth="1"/>
    <col min="11266" max="11266" width="0.5" style="10" customWidth="1"/>
    <col min="11267" max="11267" width="4.875" style="10" customWidth="1"/>
    <col min="11268" max="11285" width="3.875" style="10" customWidth="1"/>
    <col min="11286" max="11519" width="13.125" style="10"/>
    <col min="11520" max="11520" width="0.5" style="10" customWidth="1"/>
    <col min="11521" max="11521" width="11.625" style="10" customWidth="1"/>
    <col min="11522" max="11522" width="0.5" style="10" customWidth="1"/>
    <col min="11523" max="11523" width="4.875" style="10" customWidth="1"/>
    <col min="11524" max="11541" width="3.875" style="10" customWidth="1"/>
    <col min="11542" max="11775" width="13.125" style="10"/>
    <col min="11776" max="11776" width="0.5" style="10" customWidth="1"/>
    <col min="11777" max="11777" width="11.625" style="10" customWidth="1"/>
    <col min="11778" max="11778" width="0.5" style="10" customWidth="1"/>
    <col min="11779" max="11779" width="4.875" style="10" customWidth="1"/>
    <col min="11780" max="11797" width="3.875" style="10" customWidth="1"/>
    <col min="11798" max="12031" width="13.125" style="10"/>
    <col min="12032" max="12032" width="0.5" style="10" customWidth="1"/>
    <col min="12033" max="12033" width="11.625" style="10" customWidth="1"/>
    <col min="12034" max="12034" width="0.5" style="10" customWidth="1"/>
    <col min="12035" max="12035" width="4.875" style="10" customWidth="1"/>
    <col min="12036" max="12053" width="3.875" style="10" customWidth="1"/>
    <col min="12054" max="12287" width="13.125" style="10"/>
    <col min="12288" max="12288" width="0.5" style="10" customWidth="1"/>
    <col min="12289" max="12289" width="11.625" style="10" customWidth="1"/>
    <col min="12290" max="12290" width="0.5" style="10" customWidth="1"/>
    <col min="12291" max="12291" width="4.875" style="10" customWidth="1"/>
    <col min="12292" max="12309" width="3.875" style="10" customWidth="1"/>
    <col min="12310" max="12543" width="13.125" style="10"/>
    <col min="12544" max="12544" width="0.5" style="10" customWidth="1"/>
    <col min="12545" max="12545" width="11.625" style="10" customWidth="1"/>
    <col min="12546" max="12546" width="0.5" style="10" customWidth="1"/>
    <col min="12547" max="12547" width="4.875" style="10" customWidth="1"/>
    <col min="12548" max="12565" width="3.875" style="10" customWidth="1"/>
    <col min="12566" max="12799" width="13.125" style="10"/>
    <col min="12800" max="12800" width="0.5" style="10" customWidth="1"/>
    <col min="12801" max="12801" width="11.625" style="10" customWidth="1"/>
    <col min="12802" max="12802" width="0.5" style="10" customWidth="1"/>
    <col min="12803" max="12803" width="4.875" style="10" customWidth="1"/>
    <col min="12804" max="12821" width="3.875" style="10" customWidth="1"/>
    <col min="12822" max="13055" width="13.125" style="10"/>
    <col min="13056" max="13056" width="0.5" style="10" customWidth="1"/>
    <col min="13057" max="13057" width="11.625" style="10" customWidth="1"/>
    <col min="13058" max="13058" width="0.5" style="10" customWidth="1"/>
    <col min="13059" max="13059" width="4.875" style="10" customWidth="1"/>
    <col min="13060" max="13077" width="3.875" style="10" customWidth="1"/>
    <col min="13078" max="13311" width="13.125" style="10"/>
    <col min="13312" max="13312" width="0.5" style="10" customWidth="1"/>
    <col min="13313" max="13313" width="11.625" style="10" customWidth="1"/>
    <col min="13314" max="13314" width="0.5" style="10" customWidth="1"/>
    <col min="13315" max="13315" width="4.875" style="10" customWidth="1"/>
    <col min="13316" max="13333" width="3.875" style="10" customWidth="1"/>
    <col min="13334" max="13567" width="13.125" style="10"/>
    <col min="13568" max="13568" width="0.5" style="10" customWidth="1"/>
    <col min="13569" max="13569" width="11.625" style="10" customWidth="1"/>
    <col min="13570" max="13570" width="0.5" style="10" customWidth="1"/>
    <col min="13571" max="13571" width="4.875" style="10" customWidth="1"/>
    <col min="13572" max="13589" width="3.875" style="10" customWidth="1"/>
    <col min="13590" max="13823" width="13.125" style="10"/>
    <col min="13824" max="13824" width="0.5" style="10" customWidth="1"/>
    <col min="13825" max="13825" width="11.625" style="10" customWidth="1"/>
    <col min="13826" max="13826" width="0.5" style="10" customWidth="1"/>
    <col min="13827" max="13827" width="4.875" style="10" customWidth="1"/>
    <col min="13828" max="13845" width="3.875" style="10" customWidth="1"/>
    <col min="13846" max="14079" width="13.125" style="10"/>
    <col min="14080" max="14080" width="0.5" style="10" customWidth="1"/>
    <col min="14081" max="14081" width="11.625" style="10" customWidth="1"/>
    <col min="14082" max="14082" width="0.5" style="10" customWidth="1"/>
    <col min="14083" max="14083" width="4.875" style="10" customWidth="1"/>
    <col min="14084" max="14101" width="3.875" style="10" customWidth="1"/>
    <col min="14102" max="14335" width="13.125" style="10"/>
    <col min="14336" max="14336" width="0.5" style="10" customWidth="1"/>
    <col min="14337" max="14337" width="11.625" style="10" customWidth="1"/>
    <col min="14338" max="14338" width="0.5" style="10" customWidth="1"/>
    <col min="14339" max="14339" width="4.875" style="10" customWidth="1"/>
    <col min="14340" max="14357" width="3.875" style="10" customWidth="1"/>
    <col min="14358" max="14591" width="13.125" style="10"/>
    <col min="14592" max="14592" width="0.5" style="10" customWidth="1"/>
    <col min="14593" max="14593" width="11.625" style="10" customWidth="1"/>
    <col min="14594" max="14594" width="0.5" style="10" customWidth="1"/>
    <col min="14595" max="14595" width="4.875" style="10" customWidth="1"/>
    <col min="14596" max="14613" width="3.875" style="10" customWidth="1"/>
    <col min="14614" max="14847" width="13.125" style="10"/>
    <col min="14848" max="14848" width="0.5" style="10" customWidth="1"/>
    <col min="14849" max="14849" width="11.625" style="10" customWidth="1"/>
    <col min="14850" max="14850" width="0.5" style="10" customWidth="1"/>
    <col min="14851" max="14851" width="4.875" style="10" customWidth="1"/>
    <col min="14852" max="14869" width="3.875" style="10" customWidth="1"/>
    <col min="14870" max="15103" width="13.125" style="10"/>
    <col min="15104" max="15104" width="0.5" style="10" customWidth="1"/>
    <col min="15105" max="15105" width="11.625" style="10" customWidth="1"/>
    <col min="15106" max="15106" width="0.5" style="10" customWidth="1"/>
    <col min="15107" max="15107" width="4.875" style="10" customWidth="1"/>
    <col min="15108" max="15125" width="3.875" style="10" customWidth="1"/>
    <col min="15126" max="15359" width="13.125" style="10"/>
    <col min="15360" max="15360" width="0.5" style="10" customWidth="1"/>
    <col min="15361" max="15361" width="11.625" style="10" customWidth="1"/>
    <col min="15362" max="15362" width="0.5" style="10" customWidth="1"/>
    <col min="15363" max="15363" width="4.875" style="10" customWidth="1"/>
    <col min="15364" max="15381" width="3.875" style="10" customWidth="1"/>
    <col min="15382" max="15615" width="13.125" style="10"/>
    <col min="15616" max="15616" width="0.5" style="10" customWidth="1"/>
    <col min="15617" max="15617" width="11.625" style="10" customWidth="1"/>
    <col min="15618" max="15618" width="0.5" style="10" customWidth="1"/>
    <col min="15619" max="15619" width="4.875" style="10" customWidth="1"/>
    <col min="15620" max="15637" width="3.875" style="10" customWidth="1"/>
    <col min="15638" max="15871" width="13.125" style="10"/>
    <col min="15872" max="15872" width="0.5" style="10" customWidth="1"/>
    <col min="15873" max="15873" width="11.625" style="10" customWidth="1"/>
    <col min="15874" max="15874" width="0.5" style="10" customWidth="1"/>
    <col min="15875" max="15875" width="4.875" style="10" customWidth="1"/>
    <col min="15876" max="15893" width="3.875" style="10" customWidth="1"/>
    <col min="15894" max="16127" width="13.125" style="10"/>
    <col min="16128" max="16128" width="0.5" style="10" customWidth="1"/>
    <col min="16129" max="16129" width="11.625" style="10" customWidth="1"/>
    <col min="16130" max="16130" width="0.5" style="10" customWidth="1"/>
    <col min="16131" max="16131" width="4.875" style="10" customWidth="1"/>
    <col min="16132" max="16149" width="3.875" style="10" customWidth="1"/>
    <col min="16150" max="16384" width="13.125" style="10"/>
  </cols>
  <sheetData>
    <row r="1" spans="1:21" s="3" customFormat="1" ht="15.9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ht="15.95" customHeight="1" x14ac:dyDescent="0.4">
      <c r="A2" s="4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/>
      <c r="T2" s="5"/>
      <c r="U2" s="5"/>
    </row>
    <row r="3" spans="1:21" ht="3.95" customHeight="1" x14ac:dyDescent="0.4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9"/>
      <c r="T3" s="8"/>
      <c r="U3" s="9"/>
    </row>
    <row r="4" spans="1:21" ht="63" customHeight="1" x14ac:dyDescent="0.4">
      <c r="A4" s="11"/>
      <c r="B4" s="12" t="s">
        <v>1</v>
      </c>
      <c r="C4" s="13"/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5" t="s">
        <v>16</v>
      </c>
      <c r="S4" s="16" t="s">
        <v>17</v>
      </c>
      <c r="T4" s="17" t="s">
        <v>18</v>
      </c>
      <c r="U4" s="14" t="s">
        <v>19</v>
      </c>
    </row>
    <row r="5" spans="1:21" ht="3.95" customHeight="1" x14ac:dyDescent="0.4">
      <c r="A5" s="18"/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21"/>
      <c r="T5" s="20"/>
      <c r="U5" s="20"/>
    </row>
    <row r="6" spans="1:21" s="31" customFormat="1" ht="21.95" customHeight="1" x14ac:dyDescent="0.4">
      <c r="A6" s="22"/>
      <c r="B6" s="23" t="s">
        <v>2</v>
      </c>
      <c r="C6" s="24"/>
      <c r="D6" s="25">
        <f t="shared" ref="D6:U6" si="0">SUM(D7:D10,D12,D14:D17)</f>
        <v>290</v>
      </c>
      <c r="E6" s="26">
        <f t="shared" si="0"/>
        <v>87</v>
      </c>
      <c r="F6" s="27">
        <f t="shared" si="0"/>
        <v>38</v>
      </c>
      <c r="G6" s="28">
        <f t="shared" si="0"/>
        <v>51</v>
      </c>
      <c r="H6" s="29">
        <f t="shared" si="0"/>
        <v>20</v>
      </c>
      <c r="I6" s="27">
        <f t="shared" si="0"/>
        <v>2</v>
      </c>
      <c r="J6" s="27">
        <f t="shared" si="0"/>
        <v>4</v>
      </c>
      <c r="K6" s="27">
        <f t="shared" si="0"/>
        <v>17</v>
      </c>
      <c r="L6" s="27">
        <f t="shared" si="0"/>
        <v>1</v>
      </c>
      <c r="M6" s="29">
        <f t="shared" si="0"/>
        <v>13</v>
      </c>
      <c r="N6" s="27">
        <f t="shared" si="0"/>
        <v>4</v>
      </c>
      <c r="O6" s="27">
        <f t="shared" si="0"/>
        <v>6</v>
      </c>
      <c r="P6" s="27">
        <f t="shared" si="0"/>
        <v>25</v>
      </c>
      <c r="Q6" s="27">
        <f t="shared" si="0"/>
        <v>5</v>
      </c>
      <c r="R6" s="27">
        <f t="shared" si="0"/>
        <v>13</v>
      </c>
      <c r="S6" s="27">
        <f t="shared" si="0"/>
        <v>1</v>
      </c>
      <c r="T6" s="27">
        <f t="shared" si="0"/>
        <v>2</v>
      </c>
      <c r="U6" s="30">
        <f t="shared" si="0"/>
        <v>1</v>
      </c>
    </row>
    <row r="7" spans="1:21" s="31" customFormat="1" ht="21.95" customHeight="1" x14ac:dyDescent="0.4">
      <c r="A7" s="32"/>
      <c r="B7" s="33" t="s">
        <v>20</v>
      </c>
      <c r="C7" s="34"/>
      <c r="D7" s="35">
        <f>SUM(E7:U7)</f>
        <v>6</v>
      </c>
      <c r="E7" s="36">
        <v>1</v>
      </c>
      <c r="F7" s="36">
        <v>2</v>
      </c>
      <c r="G7" s="36">
        <v>2</v>
      </c>
      <c r="H7" s="37" t="s">
        <v>21</v>
      </c>
      <c r="I7" s="37" t="s">
        <v>21</v>
      </c>
      <c r="J7" s="37" t="s">
        <v>21</v>
      </c>
      <c r="K7" s="37" t="s">
        <v>21</v>
      </c>
      <c r="L7" s="37" t="s">
        <v>21</v>
      </c>
      <c r="M7" s="37" t="s">
        <v>21</v>
      </c>
      <c r="N7" s="37" t="s">
        <v>21</v>
      </c>
      <c r="O7" s="37" t="s">
        <v>21</v>
      </c>
      <c r="P7" s="37" t="s">
        <v>21</v>
      </c>
      <c r="Q7" s="37" t="s">
        <v>21</v>
      </c>
      <c r="R7" s="36">
        <v>1</v>
      </c>
      <c r="S7" s="37" t="s">
        <v>21</v>
      </c>
      <c r="T7" s="37" t="s">
        <v>21</v>
      </c>
      <c r="U7" s="38" t="s">
        <v>21</v>
      </c>
    </row>
    <row r="8" spans="1:21" s="31" customFormat="1" ht="21.95" customHeight="1" x14ac:dyDescent="0.4">
      <c r="A8" s="32"/>
      <c r="B8" s="23" t="s">
        <v>22</v>
      </c>
      <c r="C8" s="24"/>
      <c r="D8" s="35">
        <f>SUM(E8:U8)</f>
        <v>12</v>
      </c>
      <c r="E8" s="36">
        <v>11</v>
      </c>
      <c r="F8" s="37" t="s">
        <v>21</v>
      </c>
      <c r="G8" s="37" t="s">
        <v>21</v>
      </c>
      <c r="H8" s="37" t="s">
        <v>21</v>
      </c>
      <c r="I8" s="37" t="s">
        <v>21</v>
      </c>
      <c r="J8" s="37" t="s">
        <v>21</v>
      </c>
      <c r="K8" s="37" t="s">
        <v>21</v>
      </c>
      <c r="L8" s="37" t="s">
        <v>21</v>
      </c>
      <c r="M8" s="37" t="s">
        <v>21</v>
      </c>
      <c r="N8" s="37" t="s">
        <v>21</v>
      </c>
      <c r="O8" s="37" t="s">
        <v>21</v>
      </c>
      <c r="P8" s="37" t="s">
        <v>21</v>
      </c>
      <c r="Q8" s="37" t="s">
        <v>21</v>
      </c>
      <c r="R8" s="37" t="s">
        <v>21</v>
      </c>
      <c r="S8" s="36">
        <v>1</v>
      </c>
      <c r="T8" s="37" t="s">
        <v>21</v>
      </c>
      <c r="U8" s="38" t="s">
        <v>21</v>
      </c>
    </row>
    <row r="9" spans="1:21" s="31" customFormat="1" ht="21.95" customHeight="1" x14ac:dyDescent="0.4">
      <c r="A9" s="32"/>
      <c r="B9" s="33" t="s">
        <v>23</v>
      </c>
      <c r="C9" s="34"/>
      <c r="D9" s="35">
        <f>SUM(E9:U9)</f>
        <v>1</v>
      </c>
      <c r="E9" s="37" t="s">
        <v>21</v>
      </c>
      <c r="F9" s="37" t="s">
        <v>21</v>
      </c>
      <c r="G9" s="37" t="s">
        <v>21</v>
      </c>
      <c r="H9" s="37" t="s">
        <v>21</v>
      </c>
      <c r="I9" s="37" t="s">
        <v>21</v>
      </c>
      <c r="J9" s="37" t="s">
        <v>21</v>
      </c>
      <c r="K9" s="37" t="s">
        <v>21</v>
      </c>
      <c r="L9" s="37" t="s">
        <v>21</v>
      </c>
      <c r="M9" s="37" t="s">
        <v>21</v>
      </c>
      <c r="N9" s="37" t="s">
        <v>21</v>
      </c>
      <c r="O9" s="37" t="s">
        <v>21</v>
      </c>
      <c r="P9" s="37" t="s">
        <v>21</v>
      </c>
      <c r="Q9" s="37" t="s">
        <v>21</v>
      </c>
      <c r="R9" s="37" t="s">
        <v>21</v>
      </c>
      <c r="S9" s="37" t="s">
        <v>21</v>
      </c>
      <c r="T9" s="37" t="s">
        <v>21</v>
      </c>
      <c r="U9" s="38">
        <v>1</v>
      </c>
    </row>
    <row r="10" spans="1:21" s="31" customFormat="1" ht="21.95" customHeight="1" x14ac:dyDescent="0.4">
      <c r="A10" s="32"/>
      <c r="B10" s="23" t="s">
        <v>24</v>
      </c>
      <c r="C10" s="24"/>
      <c r="D10" s="35">
        <f>SUM(E10:U10)</f>
        <v>35</v>
      </c>
      <c r="E10" s="36">
        <v>5</v>
      </c>
      <c r="F10" s="36">
        <v>7</v>
      </c>
      <c r="G10" s="37">
        <v>1</v>
      </c>
      <c r="H10" s="36">
        <v>2</v>
      </c>
      <c r="I10" s="37" t="s">
        <v>21</v>
      </c>
      <c r="J10" s="36">
        <v>2</v>
      </c>
      <c r="K10" s="36">
        <v>4</v>
      </c>
      <c r="L10" s="36">
        <v>1</v>
      </c>
      <c r="M10" s="36">
        <v>2</v>
      </c>
      <c r="N10" s="36">
        <v>1</v>
      </c>
      <c r="O10" s="36">
        <v>3</v>
      </c>
      <c r="P10" s="37">
        <v>2</v>
      </c>
      <c r="Q10" s="37" t="s">
        <v>21</v>
      </c>
      <c r="R10" s="36">
        <v>5</v>
      </c>
      <c r="S10" s="37" t="s">
        <v>21</v>
      </c>
      <c r="T10" s="37" t="s">
        <v>21</v>
      </c>
      <c r="U10" s="38" t="s">
        <v>21</v>
      </c>
    </row>
    <row r="11" spans="1:21" s="31" customFormat="1" ht="21.95" customHeight="1" x14ac:dyDescent="0.4">
      <c r="A11" s="32"/>
      <c r="B11" s="23" t="s">
        <v>25</v>
      </c>
      <c r="C11" s="34">
        <v>0</v>
      </c>
      <c r="D11" s="39" t="s">
        <v>26</v>
      </c>
      <c r="E11" s="40" t="s">
        <v>27</v>
      </c>
      <c r="F11" s="41" t="s">
        <v>21</v>
      </c>
      <c r="G11" s="40" t="s">
        <v>28</v>
      </c>
      <c r="H11" s="40" t="s">
        <v>29</v>
      </c>
      <c r="I11" s="37" t="s">
        <v>21</v>
      </c>
      <c r="J11" s="37" t="s">
        <v>21</v>
      </c>
      <c r="K11" s="37" t="s">
        <v>21</v>
      </c>
      <c r="L11" s="37" t="s">
        <v>21</v>
      </c>
      <c r="M11" s="40" t="s">
        <v>30</v>
      </c>
      <c r="N11" s="37" t="s">
        <v>21</v>
      </c>
      <c r="O11" s="37" t="s">
        <v>21</v>
      </c>
      <c r="P11" s="37" t="s">
        <v>21</v>
      </c>
      <c r="Q11" s="37" t="s">
        <v>21</v>
      </c>
      <c r="R11" s="37" t="s">
        <v>21</v>
      </c>
      <c r="S11" s="37" t="s">
        <v>21</v>
      </c>
      <c r="T11" s="37" t="s">
        <v>21</v>
      </c>
      <c r="U11" s="38" t="s">
        <v>21</v>
      </c>
    </row>
    <row r="12" spans="1:21" s="31" customFormat="1" ht="21.95" customHeight="1" x14ac:dyDescent="0.4">
      <c r="A12" s="32"/>
      <c r="B12" s="53" t="s">
        <v>31</v>
      </c>
      <c r="C12" s="34"/>
      <c r="D12" s="42">
        <f>SUM(E12:U12)</f>
        <v>52</v>
      </c>
      <c r="E12" s="43">
        <v>41</v>
      </c>
      <c r="F12" s="37">
        <v>5</v>
      </c>
      <c r="G12" s="52">
        <v>1</v>
      </c>
      <c r="H12" s="37" t="s">
        <v>21</v>
      </c>
      <c r="I12" s="37" t="s">
        <v>21</v>
      </c>
      <c r="J12" s="37" t="s">
        <v>21</v>
      </c>
      <c r="K12" s="37">
        <v>1</v>
      </c>
      <c r="L12" s="37" t="s">
        <v>21</v>
      </c>
      <c r="M12" s="37" t="s">
        <v>21</v>
      </c>
      <c r="N12" s="37" t="s">
        <v>21</v>
      </c>
      <c r="O12" s="37" t="s">
        <v>21</v>
      </c>
      <c r="P12" s="37" t="s">
        <v>21</v>
      </c>
      <c r="Q12" s="37" t="s">
        <v>21</v>
      </c>
      <c r="R12" s="37">
        <v>4</v>
      </c>
      <c r="S12" s="37" t="s">
        <v>21</v>
      </c>
      <c r="T12" s="37" t="s">
        <v>21</v>
      </c>
      <c r="U12" s="38" t="s">
        <v>21</v>
      </c>
    </row>
    <row r="13" spans="1:21" s="31" customFormat="1" ht="21.95" customHeight="1" x14ac:dyDescent="0.4">
      <c r="A13" s="32"/>
      <c r="B13" s="54"/>
      <c r="C13" s="34"/>
      <c r="D13" s="39" t="s">
        <v>32</v>
      </c>
      <c r="E13" s="40" t="s">
        <v>21</v>
      </c>
      <c r="F13" s="41" t="s">
        <v>30</v>
      </c>
      <c r="G13" s="40" t="s">
        <v>33</v>
      </c>
      <c r="H13" s="37" t="s">
        <v>21</v>
      </c>
      <c r="I13" s="37" t="s">
        <v>21</v>
      </c>
      <c r="J13" s="37" t="s">
        <v>21</v>
      </c>
      <c r="K13" s="37" t="s">
        <v>21</v>
      </c>
      <c r="L13" s="37" t="s">
        <v>21</v>
      </c>
      <c r="M13" s="37" t="s">
        <v>21</v>
      </c>
      <c r="N13" s="41" t="s">
        <v>28</v>
      </c>
      <c r="O13" s="37" t="s">
        <v>21</v>
      </c>
      <c r="P13" s="37" t="s">
        <v>21</v>
      </c>
      <c r="Q13" s="37" t="s">
        <v>21</v>
      </c>
      <c r="R13" s="37" t="s">
        <v>21</v>
      </c>
      <c r="S13" s="37" t="s">
        <v>21</v>
      </c>
      <c r="T13" s="37" t="s">
        <v>21</v>
      </c>
      <c r="U13" s="38" t="s">
        <v>21</v>
      </c>
    </row>
    <row r="14" spans="1:21" s="31" customFormat="1" ht="21.95" customHeight="1" x14ac:dyDescent="0.4">
      <c r="A14" s="32"/>
      <c r="B14" s="23" t="s">
        <v>34</v>
      </c>
      <c r="C14" s="24"/>
      <c r="D14" s="35">
        <f>SUM(E14:U14)</f>
        <v>5</v>
      </c>
      <c r="E14" s="37" t="s">
        <v>21</v>
      </c>
      <c r="F14" s="37" t="s">
        <v>21</v>
      </c>
      <c r="G14" s="37" t="s">
        <v>21</v>
      </c>
      <c r="H14" s="37" t="s">
        <v>21</v>
      </c>
      <c r="I14" s="37" t="s">
        <v>21</v>
      </c>
      <c r="J14" s="37" t="s">
        <v>21</v>
      </c>
      <c r="K14" s="37" t="s">
        <v>21</v>
      </c>
      <c r="L14" s="37" t="s">
        <v>21</v>
      </c>
      <c r="M14" s="37" t="s">
        <v>21</v>
      </c>
      <c r="N14" s="37" t="s">
        <v>21</v>
      </c>
      <c r="O14" s="37" t="s">
        <v>21</v>
      </c>
      <c r="P14" s="37" t="s">
        <v>21</v>
      </c>
      <c r="Q14" s="37">
        <v>5</v>
      </c>
      <c r="R14" s="37" t="s">
        <v>21</v>
      </c>
      <c r="S14" s="37" t="s">
        <v>21</v>
      </c>
      <c r="T14" s="37" t="s">
        <v>21</v>
      </c>
      <c r="U14" s="38" t="s">
        <v>21</v>
      </c>
    </row>
    <row r="15" spans="1:21" s="31" customFormat="1" ht="21.95" customHeight="1" x14ac:dyDescent="0.4">
      <c r="A15" s="32"/>
      <c r="B15" s="33" t="s">
        <v>35</v>
      </c>
      <c r="C15" s="34"/>
      <c r="D15" s="35">
        <f>SUM(E15:U15)</f>
        <v>2</v>
      </c>
      <c r="E15" s="37" t="s">
        <v>21</v>
      </c>
      <c r="F15" s="37" t="s">
        <v>21</v>
      </c>
      <c r="G15" s="37" t="s">
        <v>21</v>
      </c>
      <c r="H15" s="37" t="s">
        <v>21</v>
      </c>
      <c r="I15" s="37" t="s">
        <v>21</v>
      </c>
      <c r="J15" s="37" t="s">
        <v>21</v>
      </c>
      <c r="K15" s="37" t="s">
        <v>21</v>
      </c>
      <c r="L15" s="37" t="s">
        <v>21</v>
      </c>
      <c r="M15" s="37" t="s">
        <v>21</v>
      </c>
      <c r="N15" s="37" t="s">
        <v>21</v>
      </c>
      <c r="O15" s="37" t="s">
        <v>21</v>
      </c>
      <c r="P15" s="37" t="s">
        <v>21</v>
      </c>
      <c r="Q15" s="37" t="s">
        <v>21</v>
      </c>
      <c r="R15" s="37" t="s">
        <v>21</v>
      </c>
      <c r="S15" s="37" t="s">
        <v>21</v>
      </c>
      <c r="T15" s="37">
        <v>2</v>
      </c>
      <c r="U15" s="38" t="s">
        <v>21</v>
      </c>
    </row>
    <row r="16" spans="1:21" s="31" customFormat="1" ht="21.95" customHeight="1" x14ac:dyDescent="0.4">
      <c r="A16" s="32"/>
      <c r="B16" s="23" t="s">
        <v>36</v>
      </c>
      <c r="C16" s="24"/>
      <c r="D16" s="35">
        <f>SUM(E16:U16)</f>
        <v>145</v>
      </c>
      <c r="E16" s="36">
        <v>19</v>
      </c>
      <c r="F16" s="36">
        <v>23</v>
      </c>
      <c r="G16" s="36">
        <v>40</v>
      </c>
      <c r="H16" s="36">
        <v>8</v>
      </c>
      <c r="I16" s="36">
        <v>2</v>
      </c>
      <c r="J16" s="36">
        <v>2</v>
      </c>
      <c r="K16" s="36">
        <v>9</v>
      </c>
      <c r="L16" s="37" t="s">
        <v>21</v>
      </c>
      <c r="M16" s="36">
        <v>11</v>
      </c>
      <c r="N16" s="36">
        <v>2</v>
      </c>
      <c r="O16" s="36">
        <v>3</v>
      </c>
      <c r="P16" s="37">
        <v>23</v>
      </c>
      <c r="Q16" s="37" t="s">
        <v>21</v>
      </c>
      <c r="R16" s="36">
        <v>3</v>
      </c>
      <c r="S16" s="37" t="s">
        <v>21</v>
      </c>
      <c r="T16" s="37" t="s">
        <v>21</v>
      </c>
      <c r="U16" s="38" t="s">
        <v>21</v>
      </c>
    </row>
    <row r="17" spans="1:21" s="31" customFormat="1" ht="19.5" customHeight="1" x14ac:dyDescent="0.4">
      <c r="A17" s="44"/>
      <c r="B17" s="23" t="s">
        <v>37</v>
      </c>
      <c r="C17" s="24"/>
      <c r="D17" s="45">
        <f>SUM(E17:U17)</f>
        <v>32</v>
      </c>
      <c r="E17" s="46">
        <v>10</v>
      </c>
      <c r="F17" s="46">
        <v>1</v>
      </c>
      <c r="G17" s="46">
        <v>7</v>
      </c>
      <c r="H17" s="46">
        <v>10</v>
      </c>
      <c r="I17" s="47" t="s">
        <v>21</v>
      </c>
      <c r="J17" s="47" t="s">
        <v>21</v>
      </c>
      <c r="K17" s="47">
        <v>3</v>
      </c>
      <c r="L17" s="47" t="s">
        <v>21</v>
      </c>
      <c r="M17" s="47" t="s">
        <v>21</v>
      </c>
      <c r="N17" s="47">
        <v>1</v>
      </c>
      <c r="O17" s="47" t="s">
        <v>21</v>
      </c>
      <c r="P17" s="47" t="s">
        <v>21</v>
      </c>
      <c r="Q17" s="47" t="s">
        <v>21</v>
      </c>
      <c r="R17" s="47" t="s">
        <v>21</v>
      </c>
      <c r="S17" s="47" t="s">
        <v>21</v>
      </c>
      <c r="T17" s="47" t="s">
        <v>21</v>
      </c>
      <c r="U17" s="48" t="s">
        <v>21</v>
      </c>
    </row>
    <row r="18" spans="1:21" s="51" customFormat="1" ht="19.5" customHeight="1" x14ac:dyDescent="0.4">
      <c r="A18" s="49" t="s">
        <v>38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 t="s">
        <v>39</v>
      </c>
    </row>
    <row r="19" spans="1:21" ht="19.5" customHeight="1" x14ac:dyDescent="0.4">
      <c r="A19" s="3" t="s">
        <v>40</v>
      </c>
      <c r="U19" s="50"/>
    </row>
  </sheetData>
  <mergeCells count="1">
    <mergeCell ref="B12:B13"/>
  </mergeCells>
  <phoneticPr fontId="3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2025-01-30T06:05:53Z</dcterms:created>
  <dcterms:modified xsi:type="dcterms:W3CDTF">2026-03-17T05:31:05Z</dcterms:modified>
</cp:coreProperties>
</file>