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5195" windowHeight="7065"/>
  </bookViews>
  <sheets>
    <sheet name="15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G10" i="1"/>
</calcChain>
</file>

<file path=xl/sharedStrings.xml><?xml version="1.0" encoding="utf-8"?>
<sst xmlns="http://schemas.openxmlformats.org/spreadsheetml/2006/main" count="29" uniqueCount="19">
  <si>
    <t>15—3．酒類の販売状況</t>
    <rPh sb="5" eb="6">
      <t>サケ</t>
    </rPh>
    <rPh sb="6" eb="7">
      <t>ルイ</t>
    </rPh>
    <rPh sb="8" eb="10">
      <t>ハンバイ</t>
    </rPh>
    <rPh sb="10" eb="12">
      <t>ジョウキョウ</t>
    </rPh>
    <phoneticPr fontId="4"/>
  </si>
  <si>
    <t>区分</t>
    <rPh sb="0" eb="2">
      <t>クブン</t>
    </rPh>
    <phoneticPr fontId="4"/>
  </si>
  <si>
    <t>総  数</t>
    <rPh sb="0" eb="1">
      <t>フサ</t>
    </rPh>
    <rPh sb="3" eb="4">
      <t>カズ</t>
    </rPh>
    <phoneticPr fontId="4"/>
  </si>
  <si>
    <t>清  酒</t>
    <rPh sb="0" eb="1">
      <t>キヨシ</t>
    </rPh>
    <rPh sb="3" eb="4">
      <t>サケ</t>
    </rPh>
    <phoneticPr fontId="4"/>
  </si>
  <si>
    <t>合成清酒</t>
    <rPh sb="0" eb="2">
      <t>ゴウセイ</t>
    </rPh>
    <rPh sb="2" eb="4">
      <t>セイシュ</t>
    </rPh>
    <phoneticPr fontId="4"/>
  </si>
  <si>
    <t>焼ちゅう</t>
    <rPh sb="0" eb="1">
      <t>ショウ</t>
    </rPh>
    <phoneticPr fontId="4"/>
  </si>
  <si>
    <t>みりん</t>
    <phoneticPr fontId="4"/>
  </si>
  <si>
    <t>ビール</t>
    <phoneticPr fontId="4"/>
  </si>
  <si>
    <t>果実酒類</t>
    <rPh sb="0" eb="2">
      <t>カジツ</t>
    </rPh>
    <rPh sb="2" eb="3">
      <t>サケ</t>
    </rPh>
    <rPh sb="3" eb="4">
      <t>ルイ</t>
    </rPh>
    <phoneticPr fontId="4"/>
  </si>
  <si>
    <t>ｳｲｽｷｰ類</t>
    <rPh sb="5" eb="6">
      <t>ルイ</t>
    </rPh>
    <phoneticPr fontId="4"/>
  </si>
  <si>
    <t>その他</t>
    <rPh sb="2" eb="3">
      <t>タ</t>
    </rPh>
    <phoneticPr fontId="4"/>
  </si>
  <si>
    <t>年度</t>
    <rPh sb="0" eb="2">
      <t>ネンド</t>
    </rPh>
    <phoneticPr fontId="4"/>
  </si>
  <si>
    <t>ｋｌ</t>
    <phoneticPr fontId="4"/>
  </si>
  <si>
    <t>平成</t>
    <rPh sb="0" eb="2">
      <t>ヘイセイ</t>
    </rPh>
    <phoneticPr fontId="4"/>
  </si>
  <si>
    <t>令和</t>
    <rPh sb="0" eb="2">
      <t>レイワ</t>
    </rPh>
    <phoneticPr fontId="3"/>
  </si>
  <si>
    <t>元</t>
    <rPh sb="0" eb="1">
      <t>ガン</t>
    </rPh>
    <phoneticPr fontId="3"/>
  </si>
  <si>
    <t>（大阪国税局統計情報）</t>
    <rPh sb="1" eb="3">
      <t>オオサカ</t>
    </rPh>
    <rPh sb="3" eb="6">
      <t>コクゼイキョク</t>
    </rPh>
    <rPh sb="6" eb="8">
      <t>トウケイ</t>
    </rPh>
    <rPh sb="8" eb="10">
      <t>ジョウホウ</t>
    </rPh>
    <phoneticPr fontId="4"/>
  </si>
  <si>
    <t>資料　経営戦略課</t>
    <rPh sb="0" eb="2">
      <t>シリョウ</t>
    </rPh>
    <phoneticPr fontId="4"/>
  </si>
  <si>
    <t>（注）福知山税務署管内（福知山市･綾部市）の数値である。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</si>
</sst>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 justifyLastLine="1"/>
    </xf>
    <xf numFmtId="0" fontId="2" fillId="0" borderId="0" xfId="1" applyFont="1" applyBorder="1" applyAlignment="1">
      <alignment horizontal="center" vertical="center" wrapText="1" justifyLastLine="1"/>
    </xf>
    <xf numFmtId="0" fontId="2" fillId="0" borderId="0" xfId="1" applyFont="1" applyBorder="1" applyAlignment="1">
      <alignment horizontal="center" vertical="center" justifyLastLine="1"/>
    </xf>
    <xf numFmtId="176" fontId="2" fillId="0" borderId="8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2" fillId="0" borderId="0" xfId="1" applyNumberFormat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176" fontId="2" fillId="0" borderId="10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228600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8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24777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</a:p>
      </xdr:txBody>
    </xdr:sp>
    <xdr:clientData/>
  </xdr:twoCellAnchor>
  <xdr:twoCellAnchor>
    <xdr:from>
      <xdr:col>0</xdr:col>
      <xdr:colOff>9525</xdr:colOff>
      <xdr:row>0</xdr:row>
      <xdr:rowOff>238125</xdr:rowOff>
    </xdr:from>
    <xdr:to>
      <xdr:col>3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8500-000003000000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667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228600</xdr:colOff>
      <xdr:row>4</xdr:row>
      <xdr:rowOff>0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00000000-0008-0000-8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228600</xdr:colOff>
      <xdr:row>5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85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24777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</a:p>
      </xdr:txBody>
    </xdr:sp>
    <xdr:clientData/>
  </xdr:twoCellAnchor>
  <xdr:twoCellAnchor>
    <xdr:from>
      <xdr:col>0</xdr:col>
      <xdr:colOff>9525</xdr:colOff>
      <xdr:row>0</xdr:row>
      <xdr:rowOff>238125</xdr:rowOff>
    </xdr:from>
    <xdr:to>
      <xdr:col>3</xdr:col>
      <xdr:colOff>0</xdr:colOff>
      <xdr:row>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8500-000009000000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667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228600</xdr:colOff>
      <xdr:row>4</xdr:row>
      <xdr:rowOff>0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00000000-0008-0000-8500-00000A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rgb="FFFF0000"/>
  </sheetPr>
  <dimension ref="A1:N16"/>
  <sheetViews>
    <sheetView showGridLines="0" tabSelected="1" zoomScaleNormal="100" zoomScaleSheetLayoutView="145" workbookViewId="0">
      <selection activeCell="L10" sqref="L10"/>
    </sheetView>
  </sheetViews>
  <sheetFormatPr defaultColWidth="13.125" defaultRowHeight="19.5" customHeight="1" x14ac:dyDescent="0.4"/>
  <cols>
    <col min="1" max="1" width="4.375" style="2" customWidth="1"/>
    <col min="2" max="2" width="2.75" style="2" customWidth="1"/>
    <col min="3" max="3" width="4.375" style="2" customWidth="1"/>
    <col min="4" max="12" width="8.375" style="2" customWidth="1"/>
    <col min="13" max="16384" width="13.125" style="2"/>
  </cols>
  <sheetData>
    <row r="1" spans="1:14" s="1" customFormat="1" ht="19.5" customHeight="1" x14ac:dyDescent="0.4">
      <c r="A1" s="1" t="s">
        <v>0</v>
      </c>
    </row>
    <row r="2" spans="1:14" ht="19.5" customHeight="1" x14ac:dyDescent="0.4">
      <c r="A2" s="29" t="s">
        <v>1</v>
      </c>
      <c r="B2" s="29"/>
      <c r="C2" s="30"/>
      <c r="D2" s="24" t="s">
        <v>2</v>
      </c>
      <c r="E2" s="24" t="s">
        <v>3</v>
      </c>
      <c r="F2" s="25" t="s">
        <v>4</v>
      </c>
      <c r="G2" s="25" t="s">
        <v>5</v>
      </c>
      <c r="H2" s="24" t="s">
        <v>6</v>
      </c>
      <c r="I2" s="24" t="s">
        <v>7</v>
      </c>
      <c r="J2" s="25" t="s">
        <v>8</v>
      </c>
      <c r="K2" s="24" t="s">
        <v>9</v>
      </c>
      <c r="L2" s="26" t="s">
        <v>10</v>
      </c>
    </row>
    <row r="3" spans="1:14" ht="19.5" customHeight="1" x14ac:dyDescent="0.4">
      <c r="A3" s="27" t="s">
        <v>11</v>
      </c>
      <c r="B3" s="27"/>
      <c r="C3" s="28"/>
      <c r="D3" s="24"/>
      <c r="E3" s="24"/>
      <c r="F3" s="25"/>
      <c r="G3" s="25"/>
      <c r="H3" s="24"/>
      <c r="I3" s="24"/>
      <c r="J3" s="25"/>
      <c r="K3" s="24"/>
      <c r="L3" s="26"/>
    </row>
    <row r="4" spans="1:14" s="3" customFormat="1" ht="12" customHeight="1" x14ac:dyDescent="0.4">
      <c r="D4" s="4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5" t="s">
        <v>12</v>
      </c>
    </row>
    <row r="5" spans="1:14" s="11" customFormat="1" ht="27.95" customHeight="1" x14ac:dyDescent="0.4">
      <c r="A5" s="6" t="s">
        <v>13</v>
      </c>
      <c r="B5" s="7">
        <v>29</v>
      </c>
      <c r="C5" s="8" t="s">
        <v>11</v>
      </c>
      <c r="D5" s="9">
        <v>7528</v>
      </c>
      <c r="E5" s="10">
        <v>534</v>
      </c>
      <c r="F5" s="10">
        <v>32</v>
      </c>
      <c r="G5" s="10">
        <v>659</v>
      </c>
      <c r="H5" s="10">
        <v>131</v>
      </c>
      <c r="I5" s="10">
        <v>1933</v>
      </c>
      <c r="J5" s="10">
        <v>155</v>
      </c>
      <c r="K5" s="10">
        <v>108</v>
      </c>
      <c r="L5" s="10">
        <v>3976</v>
      </c>
    </row>
    <row r="6" spans="1:14" s="11" customFormat="1" ht="27.95" customHeight="1" x14ac:dyDescent="0.4">
      <c r="A6" s="12"/>
      <c r="B6" s="7">
        <v>30</v>
      </c>
      <c r="C6" s="12"/>
      <c r="D6" s="9">
        <v>7356</v>
      </c>
      <c r="E6" s="10">
        <v>488</v>
      </c>
      <c r="F6" s="10">
        <v>34</v>
      </c>
      <c r="G6" s="10">
        <v>625</v>
      </c>
      <c r="H6" s="10">
        <v>113</v>
      </c>
      <c r="I6" s="10">
        <v>1818</v>
      </c>
      <c r="J6" s="10">
        <v>141</v>
      </c>
      <c r="K6" s="10">
        <v>129</v>
      </c>
      <c r="L6" s="10">
        <v>4008</v>
      </c>
    </row>
    <row r="7" spans="1:14" s="12" customFormat="1" ht="27.95" customHeight="1" x14ac:dyDescent="0.4">
      <c r="A7" s="13" t="s">
        <v>14</v>
      </c>
      <c r="B7" s="14" t="s">
        <v>15</v>
      </c>
      <c r="C7" s="15" t="s">
        <v>11</v>
      </c>
      <c r="D7" s="10">
        <v>7203</v>
      </c>
      <c r="E7" s="10">
        <v>454</v>
      </c>
      <c r="F7" s="10">
        <v>32</v>
      </c>
      <c r="G7" s="10">
        <v>665</v>
      </c>
      <c r="H7" s="10">
        <v>105</v>
      </c>
      <c r="I7" s="10">
        <v>1763</v>
      </c>
      <c r="J7" s="10">
        <v>133</v>
      </c>
      <c r="K7" s="10">
        <v>105</v>
      </c>
      <c r="L7" s="10">
        <v>3946</v>
      </c>
    </row>
    <row r="8" spans="1:14" s="11" customFormat="1" ht="27.95" customHeight="1" x14ac:dyDescent="0.4">
      <c r="A8" s="12"/>
      <c r="B8" s="14">
        <v>2</v>
      </c>
      <c r="C8" s="16"/>
      <c r="D8" s="10">
        <v>7210</v>
      </c>
      <c r="E8" s="10">
        <v>439</v>
      </c>
      <c r="F8" s="10">
        <v>27</v>
      </c>
      <c r="G8" s="10">
        <v>606</v>
      </c>
      <c r="H8" s="10">
        <v>93</v>
      </c>
      <c r="I8" s="10">
        <v>1433</v>
      </c>
      <c r="J8" s="10">
        <v>139</v>
      </c>
      <c r="K8" s="10">
        <v>108</v>
      </c>
      <c r="L8" s="10">
        <v>4365</v>
      </c>
      <c r="M8" s="17"/>
      <c r="N8" s="17"/>
    </row>
    <row r="9" spans="1:14" s="11" customFormat="1" ht="27.95" customHeight="1" x14ac:dyDescent="0.4">
      <c r="A9" s="12"/>
      <c r="B9" s="14">
        <v>3</v>
      </c>
      <c r="C9" s="16"/>
      <c r="D9" s="10">
        <v>7032</v>
      </c>
      <c r="E9" s="10">
        <v>419</v>
      </c>
      <c r="F9" s="10">
        <v>24</v>
      </c>
      <c r="G9" s="10">
        <v>582</v>
      </c>
      <c r="H9" s="10">
        <v>95</v>
      </c>
      <c r="I9" s="10">
        <v>1524</v>
      </c>
      <c r="J9" s="10">
        <v>130</v>
      </c>
      <c r="K9" s="10">
        <v>108</v>
      </c>
      <c r="L9" s="10">
        <f>D9-SUM(E9:K9)</f>
        <v>4150</v>
      </c>
      <c r="M9" s="17"/>
      <c r="N9" s="17"/>
    </row>
    <row r="10" spans="1:14" s="11" customFormat="1" ht="27.95" customHeight="1" x14ac:dyDescent="0.4">
      <c r="A10" s="18"/>
      <c r="B10" s="19">
        <v>4</v>
      </c>
      <c r="C10" s="20"/>
      <c r="D10" s="31">
        <v>6988</v>
      </c>
      <c r="E10" s="31">
        <v>409</v>
      </c>
      <c r="F10" s="31">
        <v>20</v>
      </c>
      <c r="G10" s="31">
        <f>197+383</f>
        <v>580</v>
      </c>
      <c r="H10" s="31">
        <v>96</v>
      </c>
      <c r="I10" s="31">
        <v>1648</v>
      </c>
      <c r="J10" s="31">
        <v>139</v>
      </c>
      <c r="K10" s="31">
        <v>111</v>
      </c>
      <c r="L10" s="31">
        <f>D10-SUM(E10:K10)</f>
        <v>3985</v>
      </c>
      <c r="M10" s="17"/>
      <c r="N10" s="17"/>
    </row>
    <row r="11" spans="1:14" s="22" customFormat="1" ht="19.5" customHeight="1" x14ac:dyDescent="0.4">
      <c r="A11" s="21" t="s">
        <v>16</v>
      </c>
      <c r="B11" s="21"/>
      <c r="L11" s="22" t="s">
        <v>17</v>
      </c>
    </row>
    <row r="12" spans="1:14" ht="19.5" customHeight="1" x14ac:dyDescent="0.4">
      <c r="A12" s="1" t="s">
        <v>18</v>
      </c>
    </row>
    <row r="14" spans="1:14" ht="19.5" customHeight="1" x14ac:dyDescent="0.4">
      <c r="D14" s="23"/>
    </row>
    <row r="16" spans="1:14" ht="19.5" customHeight="1" x14ac:dyDescent="0.4">
      <c r="E16" s="23"/>
      <c r="F16" s="17"/>
      <c r="G16" s="23"/>
    </row>
  </sheetData>
  <mergeCells count="11">
    <mergeCell ref="I2:I3"/>
    <mergeCell ref="J2:J3"/>
    <mergeCell ref="K2:K3"/>
    <mergeCell ref="L2:L3"/>
    <mergeCell ref="A3:C3"/>
    <mergeCell ref="A2:C2"/>
    <mergeCell ref="D2:D3"/>
    <mergeCell ref="E2:E3"/>
    <mergeCell ref="F2:F3"/>
    <mergeCell ref="G2:G3"/>
    <mergeCell ref="H2:H3"/>
  </mergeCells>
  <phoneticPr fontId="3"/>
  <pageMargins left="0.39370078740157483" right="0.39370078740157483" top="0.78740157480314965" bottom="0.59055118110236227" header="0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2025-01-30T04:38:55Z</dcterms:created>
  <dcterms:modified xsi:type="dcterms:W3CDTF">2026-03-17T04:31:47Z</dcterms:modified>
</cp:coreProperties>
</file>