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6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'6-1'!$A$1:$J$21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2" i="1"/>
  <c r="I13" i="1"/>
  <c r="I14" i="1"/>
  <c r="I15" i="1"/>
  <c r="I16" i="1"/>
  <c r="I17" i="1"/>
  <c r="G6" i="1"/>
  <c r="G7" i="1"/>
  <c r="G8" i="1"/>
  <c r="G9" i="1"/>
  <c r="G12" i="1"/>
  <c r="G13" i="1"/>
  <c r="G14" i="1"/>
  <c r="G15" i="1"/>
  <c r="G16" i="1"/>
  <c r="G17" i="1"/>
  <c r="E6" i="1"/>
  <c r="E7" i="1"/>
  <c r="E8" i="1"/>
  <c r="E9" i="1"/>
  <c r="E12" i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<sst xmlns="http://schemas.openxmlformats.org/spreadsheetml/2006/main" count="49" uniqueCount="28">
  <si>
    <t>6—1．工業の推移</t>
    <rPh sb="4" eb="6">
      <t>コウギョウ</t>
    </rPh>
    <rPh sb="7" eb="9">
      <t>スイイ</t>
    </rPh>
    <phoneticPr fontId="4"/>
  </si>
  <si>
    <t>区　分</t>
    <rPh sb="0" eb="1">
      <t>ク</t>
    </rPh>
    <rPh sb="2" eb="3">
      <t>ブン</t>
    </rPh>
    <phoneticPr fontId="4"/>
  </si>
  <si>
    <t>工　　場　　数</t>
    <rPh sb="0" eb="1">
      <t>コウ</t>
    </rPh>
    <rPh sb="3" eb="4">
      <t>バ</t>
    </rPh>
    <rPh sb="6" eb="7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</si>
  <si>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</si>
  <si>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</si>
  <si>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摘要</t>
    <rPh sb="0" eb="2">
      <t>テキヨウ</t>
    </rPh>
    <phoneticPr fontId="3"/>
  </si>
  <si>
    <t>年　次</t>
    <rPh sb="0" eb="1">
      <t>トシ</t>
    </rPh>
    <rPh sb="2" eb="3">
      <t>ツギ</t>
    </rPh>
    <phoneticPr fontId="4"/>
  </si>
  <si>
    <t>実　 数</t>
    <rPh sb="0" eb="1">
      <t>ミ</t>
    </rPh>
    <rPh sb="3" eb="4">
      <t>カズ</t>
    </rPh>
    <phoneticPr fontId="4"/>
  </si>
  <si>
    <t>前年（回）比</t>
    <rPh sb="0" eb="1">
      <t>マエ</t>
    </rPh>
    <rPh sb="1" eb="2">
      <t>トシ</t>
    </rPh>
    <rPh sb="3" eb="4">
      <t>カイ</t>
    </rPh>
    <rPh sb="5" eb="6">
      <t>ヒ</t>
    </rPh>
    <phoneticPr fontId="4"/>
  </si>
  <si>
    <t>実 　数</t>
    <rPh sb="0" eb="1">
      <t>ミ</t>
    </rPh>
    <rPh sb="3" eb="4">
      <t>カズ</t>
    </rPh>
    <phoneticPr fontId="4"/>
  </si>
  <si>
    <t>事業所</t>
    <rPh sb="0" eb="3">
      <t>ジギョウショ</t>
    </rPh>
    <phoneticPr fontId="4"/>
  </si>
  <si>
    <t>％</t>
    <phoneticPr fontId="4"/>
  </si>
  <si>
    <t>人</t>
    <rPh sb="0" eb="1">
      <t>ニン</t>
    </rPh>
    <phoneticPr fontId="4"/>
  </si>
  <si>
    <t>億円</t>
    <rPh sb="0" eb="2">
      <t>オクエン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</si>
  <si>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</si>
  <si>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</si>
  <si>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〃</t>
    <phoneticPr fontId="3"/>
  </si>
  <si>
    <t>経済センサス
活動調査</t>
    <rPh sb="0" eb="2">
      <t>ケイザイ</t>
    </rPh>
    <rPh sb="7" eb="9">
      <t>カツドウ</t>
    </rPh>
    <rPh sb="9" eb="11">
      <t>チョウサ</t>
    </rPh>
    <phoneticPr fontId="3"/>
  </si>
  <si>
    <t>工業統計調査</t>
    <rPh sb="0" eb="2">
      <t>コウギョウ</t>
    </rPh>
    <rPh sb="2" eb="4">
      <t>トウケイ</t>
    </rPh>
    <rPh sb="4" eb="6">
      <t>チョウサ</t>
    </rPh>
    <phoneticPr fontId="3"/>
  </si>
  <si>
    <t>〃</t>
  </si>
  <si>
    <t>令和</t>
    <rPh sb="0" eb="2">
      <t>レイワ</t>
    </rPh>
    <phoneticPr fontId="3"/>
  </si>
  <si>
    <t>年</t>
    <rPh sb="0" eb="1">
      <t>ネン</t>
    </rPh>
    <phoneticPr fontId="3"/>
  </si>
  <si>
    <t>（工業統計調査、経済センサス－活動調査）</t>
    <rPh sb="1" eb="3">
      <t>コウギョウ</t>
    </rPh>
    <rPh sb="3" eb="5">
      <t>トウケイ</t>
    </rPh>
    <rPh sb="5" eb="7">
      <t>チョウサ</t>
    </rPh>
    <rPh sb="8" eb="10">
      <t>ケイザイ</t>
    </rPh>
    <rPh sb="15" eb="17">
      <t>カツドウ</t>
    </rPh>
    <rPh sb="17" eb="19">
      <t>チョウサ</t>
    </rPh>
    <phoneticPr fontId="4"/>
  </si>
  <si>
    <t>資料　経営戦略課</t>
    <rPh sb="0" eb="2">
      <t>シリョウ</t>
    </rPh>
    <phoneticPr fontId="4"/>
  </si>
  <si>
    <t>（注）従業者1～3人の事業所を除く。</t>
    <rPh sb="1" eb="2">
      <t>チュウ</t>
    </rPh>
    <rPh sb="3" eb="4">
      <t>ジュウ</t>
    </rPh>
    <rPh sb="4" eb="6">
      <t>ギョウシャ</t>
    </rPh>
    <rPh sb="9" eb="10">
      <t>ニン</t>
    </rPh>
    <rPh sb="11" eb="14">
      <t>ジギョウショ</t>
    </rPh>
    <rPh sb="15" eb="16">
      <t>ノゾ</t>
    </rPh>
    <phoneticPr fontId="4"/>
  </si>
  <si>
    <t>経済構造
実態調査</t>
    <rPh sb="0" eb="2">
      <t>ケイザイ</t>
    </rPh>
    <rPh sb="2" eb="4">
      <t>コウゾウ</t>
    </rPh>
    <rPh sb="5" eb="7">
      <t>ジッタイ</t>
    </rPh>
    <rPh sb="7" eb="9">
      <t>チョウサ</t>
    </rPh>
    <phoneticPr fontId="3"/>
  </si>
  <si>
    <t>－</t>
    <phoneticPr fontId="3"/>
  </si>
  <si>
    <t>（注）平成27年の工業統計調査は未実施</t>
    <rPh sb="1" eb="2">
      <t>チュウ</t>
    </rPh>
    <rPh sb="3" eb="5">
      <t>ヘイセイ</t>
    </rPh>
    <rPh sb="7" eb="8">
      <t>ネン</t>
    </rPh>
    <rPh sb="9" eb="11">
      <t>コウギョウ</t>
    </rPh>
    <rPh sb="11" eb="13">
      <t>トウケイ</t>
    </rPh>
    <rPh sb="13" eb="15">
      <t>チョウサ</t>
    </rPh>
    <rPh sb="16" eb="17">
      <t>ミ</t>
    </rPh>
    <rPh sb="17" eb="19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</si>
</sst>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right" vertical="center" wrapText="1"/>
    </xf>
    <xf numFmtId="0" fontId="5" fillId="2" borderId="9" xfId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176" fontId="2" fillId="2" borderId="10" xfId="1" applyNumberFormat="1" applyFont="1" applyFill="1" applyBorder="1" applyAlignment="1">
      <alignment vertical="center" wrapText="1"/>
    </xf>
    <xf numFmtId="177" fontId="2" fillId="2" borderId="0" xfId="1" applyNumberFormat="1" applyFont="1" applyFill="1" applyBorder="1" applyAlignment="1">
      <alignment vertical="center" wrapText="1"/>
    </xf>
    <xf numFmtId="176" fontId="2" fillId="2" borderId="0" xfId="1" applyNumberFormat="1" applyFont="1" applyFill="1" applyBorder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" fillId="2" borderId="9" xfId="1" applyFont="1" applyFill="1" applyBorder="1" applyAlignment="1">
      <alignment vertical="center" wrapText="1"/>
    </xf>
    <xf numFmtId="0" fontId="2" fillId="2" borderId="9" xfId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righ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right" vertical="top"/>
    </xf>
    <xf numFmtId="0" fontId="2" fillId="2" borderId="6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176" fontId="2" fillId="2" borderId="8" xfId="1" applyNumberFormat="1" applyFont="1" applyFill="1" applyBorder="1" applyAlignment="1">
      <alignment vertical="center" wrapText="1"/>
    </xf>
    <xf numFmtId="176" fontId="2" fillId="2" borderId="6" xfId="1" applyNumberFormat="1" applyFont="1" applyFill="1" applyBorder="1" applyAlignment="1">
      <alignment vertical="center" wrapText="1"/>
    </xf>
    <xf numFmtId="178" fontId="2" fillId="2" borderId="6" xfId="2" applyNumberFormat="1" applyFont="1" applyFill="1" applyBorder="1" applyAlignment="1">
      <alignment horizontal="right" vertical="center" wrapText="1"/>
    </xf>
    <xf numFmtId="178" fontId="2" fillId="2" borderId="6" xfId="2" applyNumberFormat="1" applyFont="1" applyFill="1" applyBorder="1" applyAlignment="1">
      <alignment vertical="center" wrapText="1"/>
    </xf>
    <xf numFmtId="178" fontId="2" fillId="2" borderId="0" xfId="2" applyNumberFormat="1" applyFont="1" applyFill="1" applyBorder="1" applyAlignment="1">
      <alignment vertical="center" wrapText="1"/>
    </xf>
    <xf numFmtId="178" fontId="2" fillId="2" borderId="0" xfId="2" applyNumberFormat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right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176" fontId="2" fillId="2" borderId="0" xfId="1" applyNumberFormat="1" applyFont="1" applyFill="1" applyBorder="1" applyAlignment="1">
      <alignment horizontal="right" vertical="center" wrapText="1"/>
    </xf>
  </cellXfs>
  <cellStyles count="3">
    <cellStyle name="パーセント" xfId="2" builtinId="5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8763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"/>
  <sheetViews>
    <sheetView tabSelected="1" zoomScaleNormal="100" workbookViewId="0">
      <selection activeCell="I17" sqref="I17"/>
    </sheetView>
  </sheetViews>
  <sheetFormatPr defaultColWidth="13.125" defaultRowHeight="19.5" customHeight="1" x14ac:dyDescent="0.4"/>
  <cols>
    <col min="1" max="1" width="4.5" style="2" customWidth="1"/>
    <col min="2" max="3" width="3.5" style="2" customWidth="1"/>
    <col min="4" max="9" width="12.625" style="2" customWidth="1"/>
    <col min="10" max="10" width="11.625" style="2" customWidth="1"/>
    <col min="11" max="16384" width="13.125" style="2"/>
  </cols>
  <sheetData>
    <row r="1" spans="1:10" s="1" customFormat="1" ht="19.5" customHeight="1" x14ac:dyDescent="0.4">
      <c r="A1" s="1" t="s">
        <v>0</v>
      </c>
    </row>
    <row r="2" spans="1:10" ht="17.25" customHeight="1" x14ac:dyDescent="0.4">
      <c r="A2" s="35" t="s">
        <v>1</v>
      </c>
      <c r="B2" s="35"/>
      <c r="C2" s="36"/>
      <c r="D2" s="37" t="s">
        <v>2</v>
      </c>
      <c r="E2" s="37"/>
      <c r="F2" s="37" t="s">
        <v>3</v>
      </c>
      <c r="G2" s="37"/>
      <c r="H2" s="37" t="s">
        <v>4</v>
      </c>
      <c r="I2" s="38"/>
      <c r="J2" s="39" t="s">
        <v>5</v>
      </c>
    </row>
    <row r="3" spans="1:10" ht="17.25" customHeight="1" x14ac:dyDescent="0.4">
      <c r="A3" s="41" t="s">
        <v>6</v>
      </c>
      <c r="B3" s="41"/>
      <c r="C3" s="42"/>
      <c r="D3" s="3" t="s">
        <v>7</v>
      </c>
      <c r="E3" s="3" t="s">
        <v>8</v>
      </c>
      <c r="F3" s="3" t="s">
        <v>9</v>
      </c>
      <c r="G3" s="3" t="s">
        <v>8</v>
      </c>
      <c r="H3" s="3" t="s">
        <v>9</v>
      </c>
      <c r="I3" s="4" t="s">
        <v>8</v>
      </c>
      <c r="J3" s="40"/>
    </row>
    <row r="4" spans="1:10" s="5" customFormat="1" ht="10.5" customHeight="1" x14ac:dyDescent="0.4">
      <c r="C4" s="6"/>
      <c r="D4" s="5" t="s">
        <v>10</v>
      </c>
      <c r="E4" s="5" t="s">
        <v>11</v>
      </c>
      <c r="F4" s="5" t="s">
        <v>12</v>
      </c>
      <c r="G4" s="5" t="s">
        <v>11</v>
      </c>
      <c r="H4" s="5" t="s">
        <v>13</v>
      </c>
      <c r="I4" s="5" t="s">
        <v>11</v>
      </c>
    </row>
    <row r="5" spans="1:10" ht="23.1" customHeight="1" x14ac:dyDescent="0.4">
      <c r="A5" s="7" t="s">
        <v>14</v>
      </c>
      <c r="B5" s="8">
        <v>22</v>
      </c>
      <c r="C5" s="2" t="s">
        <v>15</v>
      </c>
      <c r="D5" s="9">
        <v>169</v>
      </c>
      <c r="E5" s="10">
        <v>98.3</v>
      </c>
      <c r="F5" s="11">
        <v>7360</v>
      </c>
      <c r="G5" s="10">
        <v>104.2</v>
      </c>
      <c r="H5" s="11">
        <v>2257</v>
      </c>
      <c r="I5" s="10">
        <v>106.4</v>
      </c>
      <c r="J5" s="12" t="s">
        <v>16</v>
      </c>
    </row>
    <row r="6" spans="1:10" ht="23.1" customHeight="1" x14ac:dyDescent="0.4">
      <c r="B6" s="8">
        <v>23</v>
      </c>
      <c r="D6" s="9">
        <v>154</v>
      </c>
      <c r="E6" s="33">
        <f t="shared" ref="E6:E16" si="0">D6/D5*100</f>
        <v>91.124260355029591</v>
      </c>
      <c r="F6" s="11">
        <v>6647</v>
      </c>
      <c r="G6" s="34">
        <f t="shared" ref="G6:G16" si="1">F6/F5*100</f>
        <v>90.3125</v>
      </c>
      <c r="H6" s="11">
        <v>2272</v>
      </c>
      <c r="I6" s="34">
        <f t="shared" ref="I6:I16" si="2">H6/H5*100</f>
        <v>100.66459902525476</v>
      </c>
      <c r="J6" s="13" t="s">
        <v>17</v>
      </c>
    </row>
    <row r="7" spans="1:10" ht="23.1" customHeight="1" x14ac:dyDescent="0.4">
      <c r="B7" s="8">
        <v>24</v>
      </c>
      <c r="C7" s="14"/>
      <c r="D7" s="11">
        <v>162</v>
      </c>
      <c r="E7" s="33">
        <f t="shared" si="0"/>
        <v>105.1948051948052</v>
      </c>
      <c r="F7" s="11">
        <v>7528</v>
      </c>
      <c r="G7" s="34">
        <f t="shared" si="1"/>
        <v>113.2540995938017</v>
      </c>
      <c r="H7" s="11">
        <v>2242</v>
      </c>
      <c r="I7" s="34">
        <f t="shared" si="2"/>
        <v>98.679577464788736</v>
      </c>
      <c r="J7" s="13" t="s">
        <v>18</v>
      </c>
    </row>
    <row r="8" spans="1:10" ht="23.1" customHeight="1" x14ac:dyDescent="0.4">
      <c r="B8" s="8">
        <v>25</v>
      </c>
      <c r="C8" s="15"/>
      <c r="D8" s="9">
        <v>159</v>
      </c>
      <c r="E8" s="33">
        <f t="shared" si="0"/>
        <v>98.148148148148152</v>
      </c>
      <c r="F8" s="11">
        <v>7749</v>
      </c>
      <c r="G8" s="34">
        <f t="shared" si="1"/>
        <v>102.93570669500531</v>
      </c>
      <c r="H8" s="11">
        <v>2515</v>
      </c>
      <c r="I8" s="34">
        <f t="shared" si="2"/>
        <v>112.17662801070473</v>
      </c>
      <c r="J8" s="12" t="s">
        <v>19</v>
      </c>
    </row>
    <row r="9" spans="1:10" s="16" customFormat="1" ht="23.1" customHeight="1" x14ac:dyDescent="0.4">
      <c r="B9" s="8">
        <v>26</v>
      </c>
      <c r="C9" s="15"/>
      <c r="D9" s="11">
        <v>151</v>
      </c>
      <c r="E9" s="33">
        <f t="shared" si="0"/>
        <v>94.968553459119505</v>
      </c>
      <c r="F9" s="11">
        <v>7630</v>
      </c>
      <c r="G9" s="34">
        <f t="shared" si="1"/>
        <v>98.464317976513087</v>
      </c>
      <c r="H9" s="11">
        <v>2890</v>
      </c>
      <c r="I9" s="34">
        <f t="shared" si="2"/>
        <v>114.91053677932406</v>
      </c>
      <c r="J9" s="12" t="s">
        <v>19</v>
      </c>
    </row>
    <row r="10" spans="1:10" s="16" customFormat="1" ht="23.1" customHeight="1" x14ac:dyDescent="0.4">
      <c r="A10" s="17"/>
      <c r="B10" s="8">
        <v>27</v>
      </c>
      <c r="C10" s="15"/>
      <c r="D10" s="43" t="s">
        <v>26</v>
      </c>
      <c r="E10" s="43" t="s">
        <v>26</v>
      </c>
      <c r="F10" s="43" t="s">
        <v>26</v>
      </c>
      <c r="G10" s="43" t="s">
        <v>26</v>
      </c>
      <c r="H10" s="43" t="s">
        <v>26</v>
      </c>
      <c r="I10" s="43" t="s">
        <v>26</v>
      </c>
      <c r="J10" s="12" t="s">
        <v>19</v>
      </c>
    </row>
    <row r="11" spans="1:10" s="16" customFormat="1" ht="23.1" customHeight="1" x14ac:dyDescent="0.4">
      <c r="A11" s="17"/>
      <c r="B11" s="8">
        <v>28</v>
      </c>
      <c r="C11" s="15"/>
      <c r="D11" s="11">
        <v>160</v>
      </c>
      <c r="E11" s="43" t="s">
        <v>26</v>
      </c>
      <c r="F11" s="11">
        <v>7283</v>
      </c>
      <c r="G11" s="43" t="s">
        <v>26</v>
      </c>
      <c r="H11" s="11">
        <v>2802</v>
      </c>
      <c r="I11" s="43" t="s">
        <v>26</v>
      </c>
      <c r="J11" s="13" t="s">
        <v>17</v>
      </c>
    </row>
    <row r="12" spans="1:10" s="16" customFormat="1" ht="23.1" customHeight="1" x14ac:dyDescent="0.4">
      <c r="A12" s="17"/>
      <c r="B12" s="8">
        <v>29</v>
      </c>
      <c r="C12" s="15"/>
      <c r="D12" s="11">
        <v>141</v>
      </c>
      <c r="E12" s="33">
        <f t="shared" si="0"/>
        <v>88.125</v>
      </c>
      <c r="F12" s="11">
        <v>7469</v>
      </c>
      <c r="G12" s="34">
        <f t="shared" si="1"/>
        <v>102.55389262666483</v>
      </c>
      <c r="H12" s="11">
        <v>2800</v>
      </c>
      <c r="I12" s="34">
        <f t="shared" si="2"/>
        <v>99.928622412562447</v>
      </c>
      <c r="J12" s="13" t="s">
        <v>18</v>
      </c>
    </row>
    <row r="13" spans="1:10" s="16" customFormat="1" ht="23.1" customHeight="1" x14ac:dyDescent="0.4">
      <c r="A13" s="17"/>
      <c r="B13" s="8">
        <v>30</v>
      </c>
      <c r="C13" s="15"/>
      <c r="D13" s="11">
        <v>142</v>
      </c>
      <c r="E13" s="33">
        <f t="shared" si="0"/>
        <v>100.70921985815602</v>
      </c>
      <c r="F13" s="11">
        <v>7733</v>
      </c>
      <c r="G13" s="34">
        <f t="shared" si="1"/>
        <v>103.53460972017675</v>
      </c>
      <c r="H13" s="11">
        <v>2980</v>
      </c>
      <c r="I13" s="34">
        <f t="shared" si="2"/>
        <v>106.42857142857143</v>
      </c>
      <c r="J13" s="12" t="s">
        <v>19</v>
      </c>
    </row>
    <row r="14" spans="1:10" s="16" customFormat="1" ht="23.1" customHeight="1" x14ac:dyDescent="0.4">
      <c r="A14" s="17"/>
      <c r="B14" s="8">
        <v>31</v>
      </c>
      <c r="C14" s="15"/>
      <c r="D14" s="11">
        <v>144</v>
      </c>
      <c r="E14" s="33">
        <f t="shared" si="0"/>
        <v>101.40845070422534</v>
      </c>
      <c r="F14" s="11">
        <v>7637</v>
      </c>
      <c r="G14" s="34">
        <f t="shared" si="1"/>
        <v>98.758567179619817</v>
      </c>
      <c r="H14" s="11">
        <v>3329</v>
      </c>
      <c r="I14" s="34">
        <f t="shared" si="2"/>
        <v>111.71140939597315</v>
      </c>
      <c r="J14" s="12" t="s">
        <v>19</v>
      </c>
    </row>
    <row r="15" spans="1:10" s="16" customFormat="1" ht="23.1" customHeight="1" x14ac:dyDescent="0.4">
      <c r="A15" s="18" t="s">
        <v>20</v>
      </c>
      <c r="B15" s="8">
        <v>2</v>
      </c>
      <c r="C15" s="19" t="s">
        <v>21</v>
      </c>
      <c r="D15" s="11">
        <v>143</v>
      </c>
      <c r="E15" s="33">
        <f t="shared" si="0"/>
        <v>99.305555555555557</v>
      </c>
      <c r="F15" s="11">
        <v>7650</v>
      </c>
      <c r="G15" s="34">
        <f t="shared" si="1"/>
        <v>100.17022390991227</v>
      </c>
      <c r="H15" s="11">
        <v>3139</v>
      </c>
      <c r="I15" s="34">
        <f t="shared" si="2"/>
        <v>94.292580354460796</v>
      </c>
      <c r="J15" s="12" t="s">
        <v>19</v>
      </c>
    </row>
    <row r="16" spans="1:10" s="16" customFormat="1" ht="23.1" customHeight="1" x14ac:dyDescent="0.4">
      <c r="A16" s="17"/>
      <c r="B16" s="26">
        <v>3</v>
      </c>
      <c r="C16" s="19"/>
      <c r="D16" s="11">
        <v>134</v>
      </c>
      <c r="E16" s="33">
        <f t="shared" si="0"/>
        <v>93.706293706293707</v>
      </c>
      <c r="F16" s="11">
        <v>7693</v>
      </c>
      <c r="G16" s="34">
        <f t="shared" si="1"/>
        <v>100.56209150326798</v>
      </c>
      <c r="H16" s="11">
        <v>2942</v>
      </c>
      <c r="I16" s="34">
        <f t="shared" si="2"/>
        <v>93.724115960496974</v>
      </c>
      <c r="J16" s="27" t="s">
        <v>17</v>
      </c>
    </row>
    <row r="17" spans="1:10" s="16" customFormat="1" ht="23.1" customHeight="1" x14ac:dyDescent="0.4">
      <c r="A17" s="20"/>
      <c r="B17" s="21">
        <v>4</v>
      </c>
      <c r="C17" s="25"/>
      <c r="D17" s="29">
        <v>154</v>
      </c>
      <c r="E17" s="32">
        <f>D17/D16*100</f>
        <v>114.92537313432835</v>
      </c>
      <c r="F17" s="30">
        <v>7469</v>
      </c>
      <c r="G17" s="31">
        <f>F17/F16*100</f>
        <v>97.088262056414919</v>
      </c>
      <c r="H17" s="30">
        <v>3057</v>
      </c>
      <c r="I17" s="31">
        <f>H17/H16*100</f>
        <v>103.9089055064582</v>
      </c>
      <c r="J17" s="28" t="s">
        <v>25</v>
      </c>
    </row>
    <row r="18" spans="1:10" s="23" customFormat="1" ht="17.25" customHeight="1" x14ac:dyDescent="0.4">
      <c r="A18" s="22" t="s">
        <v>22</v>
      </c>
      <c r="J18" s="23" t="s">
        <v>23</v>
      </c>
    </row>
    <row r="19" spans="1:10" s="24" customFormat="1" ht="17.25" customHeight="1" x14ac:dyDescent="0.4">
      <c r="A19" s="22" t="s">
        <v>27</v>
      </c>
    </row>
    <row r="20" spans="1:10" s="24" customFormat="1" ht="17.25" customHeight="1" x14ac:dyDescent="0.4">
      <c r="A20" s="22" t="s">
        <v>24</v>
      </c>
    </row>
    <row r="21" spans="1:10" ht="19.5" customHeight="1" x14ac:dyDescent="0.4">
      <c r="A21" s="22"/>
    </row>
  </sheetData>
  <mergeCells count="6">
    <mergeCell ref="A2:C2"/>
    <mergeCell ref="D2:E2"/>
    <mergeCell ref="F2:G2"/>
    <mergeCell ref="H2:I2"/>
    <mergeCell ref="J2:J3"/>
    <mergeCell ref="A3:C3"/>
  </mergeCells>
  <phoneticPr fontId="3"/>
  <pageMargins left="0.78740157480314965" right="0.78740157480314965" top="0.78740157480314965" bottom="0.78740157480314965" header="0" footer="0"/>
  <pageSetup paperSize="9" scale="78" orientation="portrait" horizontalDpi="300" verticalDpi="300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2025-01-30T01:38:12Z</dcterms:created>
  <dcterms:modified xsi:type="dcterms:W3CDTF">2026-03-13T02:26:49Z</dcterms:modified>
</cp:coreProperties>
</file>