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7"/>
  </bookViews>
  <sheets>
    <sheet name="7.22　夜久野" sheetId="1" r:id="rId1"/>
    <sheet name="7.24　大江" sheetId="2" r:id="rId2"/>
    <sheet name="7.27　三和" sheetId="3" r:id="rId3"/>
    <sheet name="7.29　北陵" sheetId="4" r:id="rId4"/>
    <sheet name="7.31　六人部" sheetId="5" r:id="rId5"/>
    <sheet name="8.3　日新" sheetId="6" r:id="rId6"/>
    <sheet name="8.5　成和" sheetId="7" r:id="rId7"/>
    <sheet name="8.7　プラザ" sheetId="8" r:id="rId8"/>
    <sheet name="8.10　川口" sheetId="9" r:id="rId9"/>
    <sheet name="全体" sheetId="10" r:id="rId10"/>
  </sheets>
  <definedNames>
    <definedName name="_xlnm.Print_Area" localSheetId="0">'7.22　夜久野'!$A$1:$K$47</definedName>
    <definedName name="_xlnm.Print_Area" localSheetId="1">'7.24　大江'!$A$1:$K$47</definedName>
    <definedName name="_xlnm.Print_Area" localSheetId="2">'7.27　三和'!$A$1:$K$47</definedName>
    <definedName name="_xlnm.Print_Area" localSheetId="3">'7.29　北陵'!$A$1:$K$47</definedName>
    <definedName name="_xlnm.Print_Area" localSheetId="4">'7.31　六人部'!$A$1:$K$47</definedName>
    <definedName name="_xlnm.Print_Area" localSheetId="8">'8.10　川口'!$A$1:$K$47</definedName>
    <definedName name="_xlnm.Print_Area" localSheetId="5">'8.3　日新'!$A$1:$K$47</definedName>
    <definedName name="_xlnm.Print_Area" localSheetId="6">'8.5　成和'!$A$1:$K$47</definedName>
    <definedName name="_xlnm.Print_Area" localSheetId="7">'8.7　プラザ'!$A$1:$K$47</definedName>
    <definedName name="_xlnm.Print_Area" localSheetId="9">'全体'!$A$1:$H$49</definedName>
  </definedNames>
  <calcPr fullCalcOnLoad="1"/>
</workbook>
</file>

<file path=xl/sharedStrings.xml><?xml version="1.0" encoding="utf-8"?>
<sst xmlns="http://schemas.openxmlformats.org/spreadsheetml/2006/main" count="683" uniqueCount="119">
  <si>
    <t>それ以外</t>
  </si>
  <si>
    <t>日新地域内</t>
  </si>
  <si>
    <t>年代</t>
  </si>
  <si>
    <t>10代</t>
  </si>
  <si>
    <t>20代</t>
  </si>
  <si>
    <t>30代</t>
  </si>
  <si>
    <t>40代</t>
  </si>
  <si>
    <t>50代</t>
  </si>
  <si>
    <t>60代</t>
  </si>
  <si>
    <t>70代</t>
  </si>
  <si>
    <t>80代～</t>
  </si>
  <si>
    <t>所属</t>
  </si>
  <si>
    <t>自治体職員</t>
  </si>
  <si>
    <t>会社員</t>
  </si>
  <si>
    <t>自営業</t>
  </si>
  <si>
    <t>学生</t>
  </si>
  <si>
    <t>その他</t>
  </si>
  <si>
    <t>市広報誌</t>
  </si>
  <si>
    <t>市HP</t>
  </si>
  <si>
    <t>新聞</t>
  </si>
  <si>
    <t>市からの案内</t>
  </si>
  <si>
    <t>友人、知人</t>
  </si>
  <si>
    <t>２．講師のお話は</t>
  </si>
  <si>
    <t>よかった</t>
  </si>
  <si>
    <t>まあまあ良かった</t>
  </si>
  <si>
    <t>どちらとも言えない</t>
  </si>
  <si>
    <t>あまり良くなかった</t>
  </si>
  <si>
    <t>良くなかった</t>
  </si>
  <si>
    <t>３．説明内容等</t>
  </si>
  <si>
    <t>１．本会を何で知ったか</t>
  </si>
  <si>
    <t>４．福知山市のまちづくりについてご感想やご意見など</t>
  </si>
  <si>
    <t>５．福知山未来創造プランについてご感想やご意見など</t>
  </si>
  <si>
    <t>参加者数</t>
  </si>
  <si>
    <t>夜久野町内</t>
  </si>
  <si>
    <t>それ以外</t>
  </si>
  <si>
    <t>日程</t>
  </si>
  <si>
    <t>ふくちやま未来創造ミーティング　アンケートまとめ</t>
  </si>
  <si>
    <t>e</t>
  </si>
  <si>
    <t>a</t>
  </si>
  <si>
    <t>i</t>
  </si>
  <si>
    <t>u</t>
  </si>
  <si>
    <t>o</t>
  </si>
  <si>
    <t>k</t>
  </si>
  <si>
    <t>夜久野ふれあいプラザ</t>
  </si>
  <si>
    <t>e</t>
  </si>
  <si>
    <t>大江町総合会館</t>
  </si>
  <si>
    <t>三和地域公民館</t>
  </si>
  <si>
    <t>北陵地域公民館</t>
  </si>
  <si>
    <t>六人部地域公民館</t>
  </si>
  <si>
    <t>日新地域公民館</t>
  </si>
  <si>
    <t>成和地域公民館</t>
  </si>
  <si>
    <t>市民交流プラザふくちやま</t>
  </si>
  <si>
    <t>川口地域公民館</t>
  </si>
  <si>
    <t>o</t>
  </si>
  <si>
    <t>e</t>
  </si>
  <si>
    <t>u</t>
  </si>
  <si>
    <t>・ミーティングの進め方が悪く、説明がだらだらとして、何を求め、何を目的としているのか分からない。市民レベルの活動を支援して欲しい。例えば活動基金（使いやすい資金として）。貸付でも可。
・市民参加・参画が本当の意味で実現するように仕組みを考えていくべき。中丹の中でも一番市民やＮＰＯがないがしろにされているように感じる。
・総合行政。職員さんの意識改革、戦略づくり（意欲）
・市民活動がやりやすいまちづくりをしていく事が重要。その為の仕組みを行政と市民が話し合う機会を作っていく。
・将来あるべき望ましい姿をベースにまちづくりをして欲しい。</t>
  </si>
  <si>
    <t>・２５年の長期は困難。そもそも人口の減少という現状を踏まえ、当然１０年単位の見直しが必要となる。
・声の小さい人、女性の意見が反映されるような方法でプランを策定してもらいたい。・形だけのミーティングは意味を持たない。
・定住戦略
・よく分からない。
・今後に期待。</t>
  </si>
  <si>
    <t>a</t>
  </si>
  <si>
    <t>e</t>
  </si>
  <si>
    <t>a</t>
  </si>
  <si>
    <t>k</t>
  </si>
  <si>
    <t>e</t>
  </si>
  <si>
    <t>o</t>
  </si>
  <si>
    <t>a</t>
  </si>
  <si>
    <t>・欲張りすぎず、絞り込みを徹底した上で出来るだけ早期に実現を図って欲しい。
・特になし
・目標とする都市構造図はいつを目標としているのか。２５年先か。図は現状を示している。
・もっと夢のある計画を期待したい。現実性がなく、絵に描いた餅にしか思えない。
・何を話せばいいのか、つかめない。
・私が住む川合地区は市内でも過疎化が進行しているトップレベルの地区です。２５年先集落として存在出来ているか心配しているところです。こうした地域にも施策をお願いします。
・２５年後が描けない。遠い将来より、今を具体的に描き、対応策を出して欲しい。住民の意見を聞きながら。
・プランはどこでもこんなものでしょう。現状の認識を正確に把握し、人でも物でも金でもその問題点を見つけて下さい。
・人口増は希望的観測では。小さな拠点づくりのポイントは医療とショッピング。市の全面的支援をお願いします。</t>
  </si>
  <si>
    <t>u</t>
  </si>
  <si>
    <t>e</t>
  </si>
  <si>
    <t>o</t>
  </si>
  <si>
    <t>・まちと田舎の平和的友好を是非。</t>
  </si>
  <si>
    <t>・未来的なことばをプランにしましょう。</t>
  </si>
  <si>
    <t>k</t>
  </si>
  <si>
    <t>・先生も言われたいたが、２５年先のまちの姿が見えない中で、何を目指すのか分からない。</t>
  </si>
  <si>
    <t xml:space="preserve">・多世代間での人材育成が図れる政策を期待します。１００人ミーティング以外での話ができる機会づくり。
・理念が先に立ちすぎ。
</t>
  </si>
  <si>
    <t>i</t>
  </si>
  <si>
    <t>・働く場所の育成。福知山市は長田野工業団地のおかげで安定している。第二の長田野工業団地の誘致。
・各地域の特性を見出し、活かす。
・本市の魅力を把握していない人も多いと思う。（市民も市外の人も）「本市の良いところ」を市内、全国に発信して欲しい。
・市街地の交通網はまぁまぁですが、周辺部は大変不便と思います。市民の高齢化は避けられないことですので、住みやすいまちにするためには交通網（主にバス）を考えていただきたいです。
・小さな事から住民自治に解決さすような仕組みを作っては。
・雇用も大切。しかし、仕事（とりわけ農業面）で生活できるようにしたらいいのではないか。そうでないと、農業も商業も消えてしまう気がする。後継者不足の解消も図れるのではないが。
・未来創造なら福知山市の長期計画をまず説明がないと、一般市民は参加しにくい。
・２０年以上不動産関係の仕事をしていますが、調整区域があると全く何もできません。家も建てられない、店舗も建てられないのでは「まち」は発展しません。致命的です。根本的に見直す必要があると思います。
・協働、小さな拠点づくりの大切さが分かったが、具体的にどうすればよいか分かりづらい。アイデアが浮かばない。</t>
  </si>
  <si>
    <t>・「住んで良し」「来て良し」の福知山を創造。災害のない安全、安心、快適な福知山創造。
・地域住民が多く参加するよう呼びかけ。
・多面的に創造されたプランは素晴らしいですが、やはり具体化の可能性が重要と思います。１つ1つ具体化されてこそ素晴らしい未来の出現につながると思います。
・テーマを集約して広く意見を求めるようにすること。
・全体的に小さくまとめるのでは効果が期待出来ない。市の特徴を伸ばす方向が良い。
・抽象的すぎて具体性がない。悪く表現すれば「公務員が考えました」というイメージです。民間が考えるとこうはならないと思います。
・基本計画が出来たら、できるものから実施していくべきだと思う。</t>
  </si>
  <si>
    <t>e</t>
  </si>
  <si>
    <t>o</t>
  </si>
  <si>
    <t>・行政の役割、市民やＮＰＯの役割、議会の役割がきちんと整理され、互いに尊重して協働していけるそんな町づくりが出来ればと思う。その中で市民へのフィードバックを様々な場面で丁寧に行ってもらいたい。
・意見述べました。</t>
  </si>
  <si>
    <t>・女性、若者（できれば学生も）がきちんと議論に参加できる形を実現してもらいたい。有識者に頼りすぎない形が必要。
・まだよく分からない。</t>
  </si>
  <si>
    <t>i</t>
  </si>
  <si>
    <t>u</t>
  </si>
  <si>
    <t>e</t>
  </si>
  <si>
    <t>o</t>
  </si>
  <si>
    <t>u</t>
  </si>
  <si>
    <t>・まちづくりとよく言われますが、人づくりが大切であると思う。近年隣り同士でも人間関係が疎となっていると思っています。まずは人間関係の構築に力点をおくことが大切ではないでしょうか。地域において市のＯＢの方がたのリーダーシップの発揮から始めて欲しい。無関心派が多いと感じている。
・市民の関心がまだまだ低いように思われます。当事者意識を高めるしかけが必要に思いました。
・市民、議員の民主主義教育の方法にはどんな方法が有り得るか。
・言いたい事はまだありますが、書けません。
・総合計画、基本計画には多くの戦略や役割、目標が含まれていると思います。是非、それぞれの概略版を公開して市民に分かりやすくして下さるよう期待します。
・まちづくりにあまり馴染みがなかった者です。ですが、これからの市民のあり方、考え方の転換点にある（むしろだいぶ前からだったかもしれませんが）ことは確認できました。どういう暮らしがしたいか、それは福知山で実現できることなのか。折を見て振り返ってこういう場に参加していかなければならないと感じました。
・無理なく出来る地道な施策と、いつか出来たら良い理想のビジョンをみんな巻き込んで考えたいです。</t>
  </si>
  <si>
    <t>市内</t>
  </si>
  <si>
    <t>大江町内</t>
  </si>
  <si>
    <t>三和町内</t>
  </si>
  <si>
    <t>川口町内</t>
  </si>
  <si>
    <t>六人部地域内</t>
  </si>
  <si>
    <t>成和地域内</t>
  </si>
  <si>
    <t>北陵地域内</t>
  </si>
  <si>
    <t>・政策の１つ１つは全て大切な事で、求める姿を具現化するために必要な事ですが、総花的であると思います。もう少し絞り込んでより実行性のあるものにしてはいかがでしょうか。住民を呼び込む集会には広報誌等だけでなく、広報車を回すことも考えたら良いかと思います。
・初めてまちづくりの会議に参加しましたが、前から参加したかったですね。夜遅い時間ですが、市役所の皆さん頑張って下さい。
国の施策、府の施策との整合性が取れているのか分かりません。従来の総合計画と何が違い、未来創造プランという名称が必要となったのか分かりません（名称先行にならないように）。環境テーマは環境基本計画に移して、基本計画を充実していただきたく期待します。
・大学の先生の「知の体系」を崩すというのが印象的でした。大学卒業後の学ぶ場が少ないことが福知山に住んで実感していることなので、私にとって生涯学習のような機会が増える、大人になっても色んな分野を学べる教育機関があるようなまちがいいなと思います。
・また意見交換会をやってほしいです。</t>
  </si>
  <si>
    <t>e</t>
  </si>
  <si>
    <t>a</t>
  </si>
  <si>
    <t>e</t>
  </si>
  <si>
    <t>・子育てしやすいまちであって欲しいです。</t>
  </si>
  <si>
    <t xml:space="preserve">・市民懇談会に参加させていただき、「人が大切」とか、「市民が主体的に動く」とか意見が出ていたように覚えています。それが、未来創造プランや基本法に反映されていたことに、あの懇談会の意味があったのだと思いました。本当に生活苦の中にあったり、過疎地域のお年寄りの方、子育て中の多忙な方がいかにして主体的に動けるのか、そんな作戦が必要だと思います。私も微力ながら頑張ります。ありがとうございました。
・大変楽しみにしている。
・本日の会ももっと声かけが必要だったと思う。
</t>
  </si>
  <si>
    <t>アンケート回答数</t>
  </si>
  <si>
    <t>参加者</t>
  </si>
  <si>
    <t>アンケ</t>
  </si>
  <si>
    <t>ふくちやま未来創造ミーティング　アンケートまとめ（全体）</t>
  </si>
  <si>
    <t>7/22～8/10</t>
  </si>
  <si>
    <t>実施期間</t>
  </si>
  <si>
    <t>参加者総数</t>
  </si>
  <si>
    <t>【日程①】</t>
  </si>
  <si>
    <t>【日程②】</t>
  </si>
  <si>
    <t>【日程③】</t>
  </si>
  <si>
    <t>【日程④】</t>
  </si>
  <si>
    <t>【日程⑤】</t>
  </si>
  <si>
    <t>【日程⑥】</t>
  </si>
  <si>
    <t>【日程⑦】</t>
  </si>
  <si>
    <t>【日程⑧】</t>
  </si>
  <si>
    <t>【日程⑨】</t>
  </si>
  <si>
    <t>・市長は受身的であってはならない。「受け身」というのは、市役所（行政）への不満や指摘をするのではなく、その不満や指摘を解消するために市民自らが何をするか、行動するかが大切である。三和町の地域協議会のような行動が大切。
・特に夜久野は夜久野学園が最大の拠点で活性化源です。地域へ転入した家族は学園の教育を受けさせたいとのことですが、宅地、住宅が不足しているのが、最大の問題点です。
・市民協働に期待します。
・各々の説明が終わった後、隣の人とぐらい（２人組）で話す数分でもとれると良いと思いました。市民の意見が出やすい、出しやすいような工夫が必要です。民間、NPO運営での、中間支援、プラットホームに関する条例がきちんと入れ込まれることを望みます。
・市民協働推進会議など、実施回数は相当実施されているようですが、意見交換、ミーティングなど市民の課題意見がどのようなものか少しも分かりません。
・市からの話が長すぎる。本来のまちづくりミーティングをお願いしたい。（再度ミーティングをお願いしたい）
・中心地ばかりが良くなるのではなく、どの地域においても暮らしやすいようになる事を願う。</t>
  </si>
  <si>
    <t>・たのしい雰囲気で「ミーティング」を。（参加者も文句などを言うのでなく）
・創造プランや自治基本条例が確実に実行されるよう、市職員の意識改革が求められる。
・ミーティングの広報はしっかりしてもらいたい。
・男女平等とうたうだけでなく過渡期には女性を意識的に参画させる必要があると考えます。
・市内市街地を中心にインフラ整備が進んでいますが、福知山市全域で整備を進めてほしい。
・頭でっかちにならぬように願う。とにかくいつまでたっても女性の参画がないのが残念。女性ももっと参加してほしい。</t>
  </si>
  <si>
    <t>・具体的な日付案が出来た段階で住民にフィードバックして練り上げて欲しい。
・特になし
・過去の検証が大切。その上で次のステップへ。
・思いつきでバタバタ。事だけをなしていくことが多いといつも思ってしまいます。
・あまりに面白くない計画。２０２５年の課題をクリアできるのか。
・もっと系統的な説明の資料が必要。一般市民が理解しにくい。レジメは必要だと思う。
・地域の発展はそこに住む者の知恵と汗を流して作り、行政はそれにどう協力するか。
・仕事、住宅はワンセットと考えるべき。
・課題がいっぱいある。そういう市と話し合う機会をもっと作って欲しい。
・これで終わらないで欲しい。質問や意見を聞きっぱなしでなく答えが欲しい。広報でもＨＰでも可。テーマがテーマなので「ガス抜き」ではないと思いますが、本気でお願いします。
・人口減少の元での希望ある町づくり（村づくり）を中心にすえた施策プランを練り上げて欲しい。
・地域協議会が描いていくまちづくりを市として考えるまちづくりがかい離していった場合どうなるんだろう。市民が目指すものの障害が市という結果になってほしくないと思います。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</si>
</sst>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5">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0" fillId="0" borderId="0" xfId="0" applyAlignment="1">
      <alignment/>
    </xf>
    <xf numFmtId="0" fontId="38" fillId="0" borderId="0" xfId="0" applyFont="1" applyAlignment="1">
      <alignment/>
    </xf>
    <xf numFmtId="0" fontId="39" fillId="0" borderId="0" xfId="0" applyFont="1" applyAlignment="1">
      <alignment/>
    </xf>
    <xf numFmtId="56" fontId="0" fillId="0" borderId="10" xfId="0" applyNumberFormat="1" applyBorder="1" applyAlignment="1">
      <alignment/>
    </xf>
    <xf numFmtId="0" fontId="38" fillId="0" borderId="0" xfId="0" applyFont="1" applyAlignment="1">
      <alignment horizontal="right"/>
    </xf>
    <xf numFmtId="0" fontId="0" fillId="0" borderId="0" xfId="0" applyFill="1" applyBorder="1" applyAlignment="1">
      <alignment/>
    </xf>
    <xf numFmtId="0" fontId="0" fillId="33" borderId="11" xfId="0" applyFill="1" applyBorder="1" applyAlignment="1">
      <alignment/>
    </xf>
    <xf numFmtId="0" fontId="0" fillId="33" borderId="0" xfId="0" applyFill="1" applyBorder="1" applyAlignment="1">
      <alignment/>
    </xf>
    <xf numFmtId="56"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0" xfId="0" applyFill="1" applyBorder="1" applyAlignment="1">
      <alignment horizontal="center"/>
    </xf>
    <xf numFmtId="0" fontId="38" fillId="0" borderId="10" xfId="0" applyFont="1" applyBorder="1" applyAlignment="1">
      <alignment/>
    </xf>
    <xf numFmtId="0" fontId="38" fillId="0" borderId="10" xfId="0" applyFont="1" applyBorder="1" applyAlignment="1">
      <alignment horizontal="center"/>
    </xf>
    <xf numFmtId="0" fontId="38" fillId="0" borderId="0" xfId="0" applyFont="1" applyAlignment="1">
      <alignment/>
    </xf>
    <xf numFmtId="0" fontId="38" fillId="0" borderId="0" xfId="0" applyFont="1" applyAlignment="1">
      <alignment horizontal="center"/>
    </xf>
    <xf numFmtId="0" fontId="38" fillId="0" borderId="10" xfId="0" applyFont="1" applyBorder="1" applyAlignment="1">
      <alignment/>
    </xf>
    <xf numFmtId="0" fontId="38" fillId="0" borderId="10" xfId="0" applyFont="1" applyBorder="1" applyAlignment="1">
      <alignment shrinkToFit="1"/>
    </xf>
    <xf numFmtId="0" fontId="0" fillId="0" borderId="10" xfId="0" applyBorder="1" applyAlignment="1">
      <alignment horizontal="left" vertical="top" wrapText="1"/>
    </xf>
    <xf numFmtId="0" fontId="0" fillId="0" borderId="10" xfId="0"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0225"/>
          <c:w val="0.95725"/>
          <c:h val="0.92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'全体'!$B$19:$B$23</c:f>
              <c:strCache/>
            </c:strRef>
          </c:cat>
          <c:val>
            <c:numRef>
              <c:f>'全体'!$C$19:$C$23</c:f>
              <c:numCache/>
            </c:numRef>
          </c:val>
        </c:ser>
        <c:gapWidth val="100"/>
        <c:axId val="18101925"/>
        <c:axId val="28699598"/>
      </c:barChart>
      <c:catAx>
        <c:axId val="18101925"/>
        <c:scaling>
          <c:orientation val="maxMin"/>
        </c:scaling>
        <c:axPos val="l"/>
        <c:delete val="0"/>
        <c:numFmt formatCode="General" sourceLinked="1"/>
        <c:majorTickMark val="out"/>
        <c:minorTickMark val="none"/>
        <c:tickLblPos val="nextTo"/>
        <c:spPr>
          <a:ln w="3175">
            <a:solidFill>
              <a:srgbClr val="808080"/>
            </a:solidFill>
          </a:ln>
        </c:spPr>
        <c:crossAx val="28699598"/>
        <c:crosses val="autoZero"/>
        <c:auto val="1"/>
        <c:lblOffset val="100"/>
        <c:tickLblSkip val="1"/>
        <c:noMultiLvlLbl val="0"/>
      </c:catAx>
      <c:valAx>
        <c:axId val="28699598"/>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019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2"/>
          <c:w val="0.96325"/>
          <c:h val="0.9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'全体'!$B$9:$B$16</c:f>
              <c:strCache/>
            </c:strRef>
          </c:cat>
          <c:val>
            <c:numRef>
              <c:f>'全体'!$C$9:$C$16</c:f>
              <c:numCache/>
            </c:numRef>
          </c:val>
        </c:ser>
        <c:gapWidth val="100"/>
        <c:axId val="56969791"/>
        <c:axId val="42966072"/>
      </c:barChart>
      <c:catAx>
        <c:axId val="56969791"/>
        <c:scaling>
          <c:orientation val="maxMin"/>
        </c:scaling>
        <c:axPos val="l"/>
        <c:delete val="0"/>
        <c:numFmt formatCode="General" sourceLinked="1"/>
        <c:majorTickMark val="out"/>
        <c:minorTickMark val="none"/>
        <c:tickLblPos val="nextTo"/>
        <c:spPr>
          <a:ln w="3175">
            <a:solidFill>
              <a:srgbClr val="808080"/>
            </a:solidFill>
          </a:ln>
        </c:spPr>
        <c:crossAx val="42966072"/>
        <c:crosses val="autoZero"/>
        <c:auto val="1"/>
        <c:lblOffset val="100"/>
        <c:tickLblSkip val="1"/>
        <c:noMultiLvlLbl val="0"/>
      </c:catAx>
      <c:valAx>
        <c:axId val="42966072"/>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697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0225"/>
          <c:w val="0.95725"/>
          <c:h val="0.92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'全体'!$B$26:$B$31</c:f>
              <c:strCache/>
            </c:strRef>
          </c:cat>
          <c:val>
            <c:numRef>
              <c:f>'全体'!$C$26:$C$31</c:f>
              <c:numCache/>
            </c:numRef>
          </c:val>
        </c:ser>
        <c:gapWidth val="100"/>
        <c:axId val="51150329"/>
        <c:axId val="57699778"/>
      </c:barChart>
      <c:catAx>
        <c:axId val="51150329"/>
        <c:scaling>
          <c:orientation val="maxMin"/>
        </c:scaling>
        <c:axPos val="l"/>
        <c:delete val="0"/>
        <c:numFmt formatCode="General" sourceLinked="1"/>
        <c:majorTickMark val="out"/>
        <c:minorTickMark val="none"/>
        <c:tickLblPos val="nextTo"/>
        <c:spPr>
          <a:ln w="3175">
            <a:solidFill>
              <a:srgbClr val="808080"/>
            </a:solidFill>
          </a:ln>
        </c:spPr>
        <c:crossAx val="57699778"/>
        <c:crosses val="autoZero"/>
        <c:auto val="1"/>
        <c:lblOffset val="100"/>
        <c:tickLblSkip val="1"/>
        <c:noMultiLvlLbl val="0"/>
      </c:catAx>
      <c:valAx>
        <c:axId val="57699778"/>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503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025"/>
          <c:w val="0.95425"/>
          <c:h val="0.921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'全体'!$B$34:$B$38</c:f>
              <c:strCache/>
            </c:strRef>
          </c:cat>
          <c:val>
            <c:numRef>
              <c:f>'全体'!$C$34:$C$38</c:f>
              <c:numCache/>
            </c:numRef>
          </c:val>
        </c:ser>
        <c:gapWidth val="100"/>
        <c:axId val="49535955"/>
        <c:axId val="43170412"/>
      </c:barChart>
      <c:catAx>
        <c:axId val="49535955"/>
        <c:scaling>
          <c:orientation val="maxMin"/>
        </c:scaling>
        <c:axPos val="l"/>
        <c:delete val="0"/>
        <c:numFmt formatCode="General" sourceLinked="1"/>
        <c:majorTickMark val="out"/>
        <c:minorTickMark val="none"/>
        <c:tickLblPos val="nextTo"/>
        <c:spPr>
          <a:ln w="3175">
            <a:solidFill>
              <a:srgbClr val="808080"/>
            </a:solidFill>
          </a:ln>
        </c:spPr>
        <c:crossAx val="43170412"/>
        <c:crosses val="autoZero"/>
        <c:auto val="1"/>
        <c:lblOffset val="100"/>
        <c:tickLblSkip val="1"/>
        <c:noMultiLvlLbl val="0"/>
      </c:catAx>
      <c:valAx>
        <c:axId val="43170412"/>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5359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025"/>
          <c:w val="0.95425"/>
          <c:h val="0.921"/>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'全体'!$B$41:$B$45</c:f>
              <c:strCache/>
            </c:strRef>
          </c:cat>
          <c:val>
            <c:numRef>
              <c:f>'全体'!$C$41:$C$45</c:f>
              <c:numCache/>
            </c:numRef>
          </c:val>
        </c:ser>
        <c:gapWidth val="100"/>
        <c:axId val="52989389"/>
        <c:axId val="7142454"/>
      </c:barChart>
      <c:catAx>
        <c:axId val="52989389"/>
        <c:scaling>
          <c:orientation val="maxMin"/>
        </c:scaling>
        <c:axPos val="l"/>
        <c:delete val="0"/>
        <c:numFmt formatCode="General" sourceLinked="1"/>
        <c:majorTickMark val="out"/>
        <c:minorTickMark val="none"/>
        <c:tickLblPos val="nextTo"/>
        <c:spPr>
          <a:ln w="3175">
            <a:solidFill>
              <a:srgbClr val="808080"/>
            </a:solidFill>
          </a:ln>
        </c:spPr>
        <c:crossAx val="7142454"/>
        <c:crosses val="autoZero"/>
        <c:auto val="1"/>
        <c:lblOffset val="100"/>
        <c:tickLblSkip val="1"/>
        <c:noMultiLvlLbl val="0"/>
      </c:catAx>
      <c:valAx>
        <c:axId val="7142454"/>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893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17</xdr:row>
      <xdr:rowOff>66675</xdr:rowOff>
    </xdr:from>
    <xdr:to>
      <xdr:col>7</xdr:col>
      <xdr:colOff>409575</xdr:colOff>
      <xdr:row>24</xdr:row>
      <xdr:rowOff>57150</xdr:rowOff>
    </xdr:to>
    <xdr:graphicFrame>
      <xdr:nvGraphicFramePr>
        <xdr:cNvPr id="1" name="グラフ 3"/>
        <xdr:cNvGraphicFramePr/>
      </xdr:nvGraphicFramePr>
      <xdr:xfrm>
        <a:off x="2524125" y="3914775"/>
        <a:ext cx="2838450" cy="1524000"/>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7</xdr:row>
      <xdr:rowOff>190500</xdr:rowOff>
    </xdr:from>
    <xdr:to>
      <xdr:col>7</xdr:col>
      <xdr:colOff>419100</xdr:colOff>
      <xdr:row>16</xdr:row>
      <xdr:rowOff>114300</xdr:rowOff>
    </xdr:to>
    <xdr:graphicFrame>
      <xdr:nvGraphicFramePr>
        <xdr:cNvPr id="2" name="グラフ 7"/>
        <xdr:cNvGraphicFramePr/>
      </xdr:nvGraphicFramePr>
      <xdr:xfrm>
        <a:off x="2533650" y="1847850"/>
        <a:ext cx="2838450" cy="1895475"/>
      </xdr:xfrm>
      <a:graphic>
        <a:graphicData uri="http://schemas.openxmlformats.org/drawingml/2006/chart">
          <c:chart xmlns:c="http://schemas.openxmlformats.org/drawingml/2006/chart" r:id="rId2"/>
        </a:graphicData>
      </a:graphic>
    </xdr:graphicFrame>
    <xdr:clientData/>
  </xdr:twoCellAnchor>
  <xdr:twoCellAnchor>
    <xdr:from>
      <xdr:col>3</xdr:col>
      <xdr:colOff>352425</xdr:colOff>
      <xdr:row>25</xdr:row>
      <xdr:rowOff>0</xdr:rowOff>
    </xdr:from>
    <xdr:to>
      <xdr:col>7</xdr:col>
      <xdr:colOff>409575</xdr:colOff>
      <xdr:row>31</xdr:row>
      <xdr:rowOff>219075</xdr:rowOff>
    </xdr:to>
    <xdr:graphicFrame>
      <xdr:nvGraphicFramePr>
        <xdr:cNvPr id="3" name="グラフ 8"/>
        <xdr:cNvGraphicFramePr/>
      </xdr:nvGraphicFramePr>
      <xdr:xfrm>
        <a:off x="2524125" y="5600700"/>
        <a:ext cx="2838450" cy="1533525"/>
      </xdr:xfrm>
      <a:graphic>
        <a:graphicData uri="http://schemas.openxmlformats.org/drawingml/2006/chart">
          <c:chart xmlns:c="http://schemas.openxmlformats.org/drawingml/2006/chart" r:id="rId3"/>
        </a:graphicData>
      </a:graphic>
    </xdr:graphicFrame>
    <xdr:clientData/>
  </xdr:twoCellAnchor>
  <xdr:twoCellAnchor>
    <xdr:from>
      <xdr:col>3</xdr:col>
      <xdr:colOff>352425</xdr:colOff>
      <xdr:row>32</xdr:row>
      <xdr:rowOff>152400</xdr:rowOff>
    </xdr:from>
    <xdr:to>
      <xdr:col>7</xdr:col>
      <xdr:colOff>409575</xdr:colOff>
      <xdr:row>39</xdr:row>
      <xdr:rowOff>85725</xdr:rowOff>
    </xdr:to>
    <xdr:graphicFrame>
      <xdr:nvGraphicFramePr>
        <xdr:cNvPr id="4" name="グラフ 9"/>
        <xdr:cNvGraphicFramePr/>
      </xdr:nvGraphicFramePr>
      <xdr:xfrm>
        <a:off x="2524125" y="7286625"/>
        <a:ext cx="2838450" cy="1466850"/>
      </xdr:xfrm>
      <a:graphic>
        <a:graphicData uri="http://schemas.openxmlformats.org/drawingml/2006/chart">
          <c:chart xmlns:c="http://schemas.openxmlformats.org/drawingml/2006/chart" r:id="rId4"/>
        </a:graphicData>
      </a:graphic>
    </xdr:graphicFrame>
    <xdr:clientData/>
  </xdr:twoCellAnchor>
  <xdr:twoCellAnchor>
    <xdr:from>
      <xdr:col>3</xdr:col>
      <xdr:colOff>342900</xdr:colOff>
      <xdr:row>40</xdr:row>
      <xdr:rowOff>19050</xdr:rowOff>
    </xdr:from>
    <xdr:to>
      <xdr:col>7</xdr:col>
      <xdr:colOff>400050</xdr:colOff>
      <xdr:row>46</xdr:row>
      <xdr:rowOff>171450</xdr:rowOff>
    </xdr:to>
    <xdr:graphicFrame>
      <xdr:nvGraphicFramePr>
        <xdr:cNvPr id="5" name="グラフ 10"/>
        <xdr:cNvGraphicFramePr/>
      </xdr:nvGraphicFramePr>
      <xdr:xfrm>
        <a:off x="2514600" y="8905875"/>
        <a:ext cx="2838450" cy="14668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8">
      <selection activeCell="E48" sqref="E48"/>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8:9" ht="23.25" customHeight="1">
      <c r="H2" s="8" t="s">
        <v>107</v>
      </c>
      <c r="I2" s="5" t="s">
        <v>43</v>
      </c>
    </row>
    <row r="4" spans="2:5" ht="17.25" customHeight="1">
      <c r="B4" s="1" t="s">
        <v>35</v>
      </c>
      <c r="C4" s="7">
        <v>42207</v>
      </c>
      <c r="E4" t="s">
        <v>30</v>
      </c>
    </row>
    <row r="5" spans="2:42" ht="17.25" customHeight="1">
      <c r="B5" s="1" t="s">
        <v>32</v>
      </c>
      <c r="C5" s="1">
        <v>19</v>
      </c>
      <c r="E5" s="23" t="s">
        <v>116</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33</v>
      </c>
      <c r="C6" s="1">
        <v>12</v>
      </c>
      <c r="E6" s="24"/>
      <c r="F6" s="24"/>
      <c r="G6" s="24"/>
      <c r="H6" s="24"/>
      <c r="I6" s="24"/>
      <c r="J6" s="24"/>
      <c r="K6" s="24"/>
      <c r="L6" s="3" t="s">
        <v>2</v>
      </c>
      <c r="M6" s="1">
        <v>5</v>
      </c>
      <c r="N6" s="1">
        <v>8</v>
      </c>
      <c r="O6" s="1">
        <v>6</v>
      </c>
      <c r="P6" s="1">
        <v>6</v>
      </c>
      <c r="Q6" s="1">
        <v>4</v>
      </c>
      <c r="R6" s="1">
        <v>6</v>
      </c>
      <c r="S6" s="1">
        <v>5</v>
      </c>
      <c r="T6" s="1">
        <v>6</v>
      </c>
      <c r="U6" s="1">
        <v>7</v>
      </c>
      <c r="V6" s="1">
        <v>7</v>
      </c>
      <c r="W6" s="1"/>
      <c r="X6" s="1"/>
      <c r="Y6" s="1"/>
      <c r="Z6" s="1"/>
      <c r="AA6" s="1"/>
      <c r="AB6" s="1"/>
      <c r="AC6" s="1"/>
      <c r="AD6" s="1"/>
      <c r="AE6" s="1"/>
      <c r="AF6" s="1"/>
      <c r="AG6" s="1"/>
      <c r="AH6" s="1"/>
      <c r="AI6" s="1"/>
      <c r="AJ6" s="1"/>
      <c r="AK6" s="1"/>
      <c r="AL6" s="1"/>
      <c r="AM6" s="1"/>
      <c r="AN6" s="1"/>
      <c r="AO6" s="1"/>
      <c r="AP6" s="1"/>
    </row>
    <row r="7" spans="2:42" ht="17.25" customHeight="1">
      <c r="B7" s="1" t="s">
        <v>34</v>
      </c>
      <c r="C7" s="1">
        <v>7</v>
      </c>
      <c r="E7" s="24"/>
      <c r="F7" s="24"/>
      <c r="G7" s="24"/>
      <c r="H7" s="24"/>
      <c r="I7" s="24"/>
      <c r="J7" s="24"/>
      <c r="K7" s="24"/>
      <c r="L7" s="3" t="s">
        <v>11</v>
      </c>
      <c r="M7" s="1">
        <v>1</v>
      </c>
      <c r="N7" s="1">
        <v>3</v>
      </c>
      <c r="O7" s="1">
        <v>1</v>
      </c>
      <c r="P7" s="1">
        <v>5</v>
      </c>
      <c r="Q7" s="1">
        <v>5</v>
      </c>
      <c r="R7" s="1">
        <v>5</v>
      </c>
      <c r="S7" s="1">
        <v>1</v>
      </c>
      <c r="T7" s="1">
        <v>5</v>
      </c>
      <c r="U7" s="1">
        <v>5</v>
      </c>
      <c r="V7" s="1">
        <v>5</v>
      </c>
      <c r="W7" s="1"/>
      <c r="X7" s="1"/>
      <c r="Y7" s="1"/>
      <c r="Z7" s="1"/>
      <c r="AA7" s="1"/>
      <c r="AB7" s="1"/>
      <c r="AC7" s="1"/>
      <c r="AD7" s="1"/>
      <c r="AE7" s="1"/>
      <c r="AF7" s="1"/>
      <c r="AG7" s="1"/>
      <c r="AH7" s="1"/>
      <c r="AI7" s="1"/>
      <c r="AJ7" s="1"/>
      <c r="AK7" s="1"/>
      <c r="AL7" s="1"/>
      <c r="AM7" s="1"/>
      <c r="AN7" s="1"/>
      <c r="AO7" s="1"/>
      <c r="AP7" s="1"/>
    </row>
    <row r="8" spans="2:42" ht="17.25" customHeight="1">
      <c r="B8" s="2" t="s">
        <v>100</v>
      </c>
      <c r="C8" s="1">
        <v>10</v>
      </c>
      <c r="E8" s="24"/>
      <c r="F8" s="24"/>
      <c r="G8" s="24"/>
      <c r="H8" s="24"/>
      <c r="I8" s="24"/>
      <c r="J8" s="24"/>
      <c r="K8" s="24"/>
      <c r="L8" s="3" t="s">
        <v>29</v>
      </c>
      <c r="M8" s="1" t="s">
        <v>37</v>
      </c>
      <c r="N8" s="1" t="s">
        <v>37</v>
      </c>
      <c r="O8" s="1" t="s">
        <v>37</v>
      </c>
      <c r="P8" s="1" t="s">
        <v>38</v>
      </c>
      <c r="Q8" s="1" t="s">
        <v>37</v>
      </c>
      <c r="R8" s="1" t="s">
        <v>37</v>
      </c>
      <c r="S8" s="1" t="s">
        <v>40</v>
      </c>
      <c r="T8" s="1" t="s">
        <v>40</v>
      </c>
      <c r="U8" s="1" t="s">
        <v>38</v>
      </c>
      <c r="V8" s="1" t="s">
        <v>37</v>
      </c>
      <c r="W8" s="1"/>
      <c r="X8" s="1"/>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2</v>
      </c>
      <c r="N9" s="1">
        <v>2</v>
      </c>
      <c r="O9" s="1">
        <v>3</v>
      </c>
      <c r="P9" s="1">
        <v>2</v>
      </c>
      <c r="Q9" s="1">
        <v>1</v>
      </c>
      <c r="R9" s="1">
        <v>3</v>
      </c>
      <c r="S9" s="1">
        <v>1</v>
      </c>
      <c r="T9" s="1">
        <v>3</v>
      </c>
      <c r="U9" s="1">
        <v>2</v>
      </c>
      <c r="V9" s="1">
        <v>4</v>
      </c>
      <c r="W9" s="1"/>
      <c r="X9" s="1"/>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3</v>
      </c>
      <c r="N10" s="1">
        <v>2</v>
      </c>
      <c r="O10" s="1">
        <v>3</v>
      </c>
      <c r="P10" s="1">
        <v>3</v>
      </c>
      <c r="Q10" s="1">
        <v>2</v>
      </c>
      <c r="R10" s="1">
        <v>3</v>
      </c>
      <c r="S10" s="1">
        <v>1</v>
      </c>
      <c r="T10" s="1">
        <v>3</v>
      </c>
      <c r="U10" s="1">
        <v>2</v>
      </c>
      <c r="V10" s="1">
        <v>4</v>
      </c>
      <c r="W10" s="1"/>
      <c r="X10" s="1"/>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0</v>
      </c>
      <c r="E11" s="24"/>
      <c r="F11" s="24"/>
      <c r="G11" s="24"/>
      <c r="H11" s="24"/>
      <c r="I11" s="24"/>
      <c r="J11" s="24"/>
      <c r="K11" s="24"/>
    </row>
    <row r="12" spans="1:11" ht="17.25" customHeight="1">
      <c r="A12" s="1">
        <v>3</v>
      </c>
      <c r="B12" s="1" t="s">
        <v>5</v>
      </c>
      <c r="C12" s="1">
        <f t="shared" si="0"/>
        <v>0</v>
      </c>
      <c r="E12" s="24"/>
      <c r="F12" s="24"/>
      <c r="G12" s="24"/>
      <c r="H12" s="24"/>
      <c r="I12" s="24"/>
      <c r="J12" s="24"/>
      <c r="K12" s="24"/>
    </row>
    <row r="13" spans="1:11" ht="17.25" customHeight="1">
      <c r="A13" s="1">
        <v>4</v>
      </c>
      <c r="B13" s="1" t="s">
        <v>6</v>
      </c>
      <c r="C13" s="1">
        <f t="shared" si="0"/>
        <v>1</v>
      </c>
      <c r="E13" s="24"/>
      <c r="F13" s="24"/>
      <c r="G13" s="24"/>
      <c r="H13" s="24"/>
      <c r="I13" s="24"/>
      <c r="J13" s="24"/>
      <c r="K13" s="24"/>
    </row>
    <row r="14" spans="1:11" ht="17.25" customHeight="1">
      <c r="A14" s="1">
        <v>5</v>
      </c>
      <c r="B14" s="1" t="s">
        <v>7</v>
      </c>
      <c r="C14" s="1">
        <f t="shared" si="0"/>
        <v>2</v>
      </c>
      <c r="E14" s="24"/>
      <c r="F14" s="24"/>
      <c r="G14" s="24"/>
      <c r="H14" s="24"/>
      <c r="I14" s="24"/>
      <c r="J14" s="24"/>
      <c r="K14" s="24"/>
    </row>
    <row r="15" spans="1:11" ht="17.25" customHeight="1">
      <c r="A15" s="1">
        <v>6</v>
      </c>
      <c r="B15" s="1" t="s">
        <v>8</v>
      </c>
      <c r="C15" s="1">
        <f t="shared" si="0"/>
        <v>4</v>
      </c>
      <c r="E15" s="24"/>
      <c r="F15" s="24"/>
      <c r="G15" s="24"/>
      <c r="H15" s="24"/>
      <c r="I15" s="24"/>
      <c r="J15" s="24"/>
      <c r="K15" s="24"/>
    </row>
    <row r="16" spans="1:11" ht="17.25" customHeight="1">
      <c r="A16" s="1">
        <v>7</v>
      </c>
      <c r="B16" s="1" t="s">
        <v>9</v>
      </c>
      <c r="C16" s="1">
        <f t="shared" si="0"/>
        <v>2</v>
      </c>
      <c r="E16" s="24"/>
      <c r="F16" s="24"/>
      <c r="G16" s="24"/>
      <c r="H16" s="24"/>
      <c r="I16" s="24"/>
      <c r="J16" s="24"/>
      <c r="K16" s="24"/>
    </row>
    <row r="17" spans="1:11" ht="17.25" customHeight="1">
      <c r="A17" s="1">
        <v>8</v>
      </c>
      <c r="B17" s="1" t="s">
        <v>10</v>
      </c>
      <c r="C17" s="1">
        <f t="shared" si="0"/>
        <v>1</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3</v>
      </c>
      <c r="E20" s="24"/>
      <c r="F20" s="24"/>
      <c r="G20" s="24"/>
      <c r="H20" s="24"/>
      <c r="I20" s="24"/>
      <c r="J20" s="24"/>
      <c r="K20" s="24"/>
    </row>
    <row r="21" spans="1:11" ht="17.25" customHeight="1">
      <c r="A21" s="1">
        <v>2</v>
      </c>
      <c r="B21" s="1" t="s">
        <v>13</v>
      </c>
      <c r="C21" s="1">
        <f>COUNTIF($M$7:$AL$7,A21)</f>
        <v>0</v>
      </c>
      <c r="E21" s="24"/>
      <c r="F21" s="24"/>
      <c r="G21" s="24"/>
      <c r="H21" s="24"/>
      <c r="I21" s="24"/>
      <c r="J21" s="24"/>
      <c r="K21" s="24"/>
    </row>
    <row r="22" spans="1:11" ht="17.25" customHeight="1">
      <c r="A22" s="1">
        <v>3</v>
      </c>
      <c r="B22" s="1" t="s">
        <v>14</v>
      </c>
      <c r="C22" s="1">
        <f>COUNTIF($M$7:$AL$7,A22)</f>
        <v>1</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6</v>
      </c>
      <c r="E24" s="4"/>
      <c r="G24" s="4"/>
      <c r="H24" s="4"/>
      <c r="I24" s="4"/>
      <c r="J24" s="4"/>
    </row>
    <row r="25" spans="5:10" ht="17.25" customHeight="1">
      <c r="E25" t="s">
        <v>31</v>
      </c>
      <c r="G25" s="4"/>
      <c r="H25" s="4"/>
      <c r="I25" s="4"/>
      <c r="J25" s="4"/>
    </row>
    <row r="26" spans="1:11" ht="17.25" customHeight="1">
      <c r="A26" t="s">
        <v>29</v>
      </c>
      <c r="E26" s="23" t="s">
        <v>117</v>
      </c>
      <c r="F26" s="24"/>
      <c r="G26" s="24"/>
      <c r="H26" s="24"/>
      <c r="I26" s="24"/>
      <c r="J26" s="24"/>
      <c r="K26" s="24"/>
    </row>
    <row r="27" spans="1:11" ht="17.25" customHeight="1">
      <c r="A27" s="1" t="s">
        <v>38</v>
      </c>
      <c r="B27" s="1" t="s">
        <v>17</v>
      </c>
      <c r="C27" s="1">
        <f aca="true" t="shared" si="1" ref="C27:C32">COUNTIF($M$8:$AL$8,A27)</f>
        <v>2</v>
      </c>
      <c r="E27" s="24"/>
      <c r="F27" s="24"/>
      <c r="G27" s="24"/>
      <c r="H27" s="24"/>
      <c r="I27" s="24"/>
      <c r="J27" s="24"/>
      <c r="K27" s="24"/>
    </row>
    <row r="28" spans="1:11" ht="17.25" customHeight="1">
      <c r="A28" s="1" t="s">
        <v>39</v>
      </c>
      <c r="B28" s="1" t="s">
        <v>18</v>
      </c>
      <c r="C28" s="1">
        <f t="shared" si="1"/>
        <v>0</v>
      </c>
      <c r="E28" s="24"/>
      <c r="F28" s="24"/>
      <c r="G28" s="24"/>
      <c r="H28" s="24"/>
      <c r="I28" s="24"/>
      <c r="J28" s="24"/>
      <c r="K28" s="24"/>
    </row>
    <row r="29" spans="1:11" ht="17.25" customHeight="1">
      <c r="A29" s="1" t="s">
        <v>40</v>
      </c>
      <c r="B29" s="1" t="s">
        <v>19</v>
      </c>
      <c r="C29" s="1">
        <f t="shared" si="1"/>
        <v>2</v>
      </c>
      <c r="E29" s="24"/>
      <c r="F29" s="24"/>
      <c r="G29" s="24"/>
      <c r="H29" s="24"/>
      <c r="I29" s="24"/>
      <c r="J29" s="24"/>
      <c r="K29" s="24"/>
    </row>
    <row r="30" spans="1:11" ht="17.25" customHeight="1">
      <c r="A30" s="1" t="s">
        <v>37</v>
      </c>
      <c r="B30" s="1" t="s">
        <v>20</v>
      </c>
      <c r="C30" s="1">
        <f t="shared" si="1"/>
        <v>6</v>
      </c>
      <c r="E30" s="24"/>
      <c r="F30" s="24"/>
      <c r="G30" s="24"/>
      <c r="H30" s="24"/>
      <c r="I30" s="24"/>
      <c r="J30" s="24"/>
      <c r="K30" s="24"/>
    </row>
    <row r="31" spans="1:11" ht="17.25" customHeight="1">
      <c r="A31" s="1" t="s">
        <v>41</v>
      </c>
      <c r="B31" s="1" t="s">
        <v>21</v>
      </c>
      <c r="C31" s="1">
        <f t="shared" si="1"/>
        <v>0</v>
      </c>
      <c r="E31" s="24"/>
      <c r="F31" s="24"/>
      <c r="G31" s="24"/>
      <c r="H31" s="24"/>
      <c r="I31" s="24"/>
      <c r="J31" s="24"/>
      <c r="K31" s="24"/>
    </row>
    <row r="32" spans="1:11" ht="17.25" customHeight="1">
      <c r="A32" s="1" t="s">
        <v>42</v>
      </c>
      <c r="B32" s="1" t="s">
        <v>16</v>
      </c>
      <c r="C32" s="1">
        <f t="shared" si="1"/>
        <v>0</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2</v>
      </c>
      <c r="E35" s="24"/>
      <c r="F35" s="24"/>
      <c r="G35" s="24"/>
      <c r="H35" s="24"/>
      <c r="I35" s="24"/>
      <c r="J35" s="24"/>
      <c r="K35" s="24"/>
    </row>
    <row r="36" spans="1:11" ht="17.25" customHeight="1">
      <c r="A36" s="1">
        <v>2</v>
      </c>
      <c r="B36" s="1" t="s">
        <v>24</v>
      </c>
      <c r="C36" s="1">
        <f>COUNTIF($M$9:$AL$9,A36)</f>
        <v>4</v>
      </c>
      <c r="E36" s="24"/>
      <c r="F36" s="24"/>
      <c r="G36" s="24"/>
      <c r="H36" s="24"/>
      <c r="I36" s="24"/>
      <c r="J36" s="24"/>
      <c r="K36" s="24"/>
    </row>
    <row r="37" spans="1:11" ht="17.25" customHeight="1">
      <c r="A37" s="1">
        <v>3</v>
      </c>
      <c r="B37" s="1" t="s">
        <v>25</v>
      </c>
      <c r="C37" s="1">
        <f>COUNTIF($M$9:$AL$9,A37)</f>
        <v>3</v>
      </c>
      <c r="E37" s="24"/>
      <c r="F37" s="24"/>
      <c r="G37" s="24"/>
      <c r="H37" s="24"/>
      <c r="I37" s="24"/>
      <c r="J37" s="24"/>
      <c r="K37" s="24"/>
    </row>
    <row r="38" spans="1:11" ht="17.25" customHeight="1">
      <c r="A38" s="1">
        <v>4</v>
      </c>
      <c r="B38" s="1" t="s">
        <v>26</v>
      </c>
      <c r="C38" s="1">
        <f>COUNTIF($M$9:$AL$9,A38)</f>
        <v>1</v>
      </c>
      <c r="E38" s="24"/>
      <c r="F38" s="24"/>
      <c r="G38" s="24"/>
      <c r="H38" s="24"/>
      <c r="I38" s="24"/>
      <c r="J38" s="24"/>
      <c r="K38" s="24"/>
    </row>
    <row r="39" spans="1:11" ht="17.25" customHeight="1">
      <c r="A39" s="1">
        <v>5</v>
      </c>
      <c r="B39" s="1" t="s">
        <v>27</v>
      </c>
      <c r="C39" s="1">
        <f>COUNTIF($M$9:$AL$9,A39)</f>
        <v>0</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1</v>
      </c>
      <c r="E42" s="24"/>
      <c r="F42" s="24"/>
      <c r="G42" s="24"/>
      <c r="H42" s="24"/>
      <c r="I42" s="24"/>
      <c r="J42" s="24"/>
      <c r="K42" s="24"/>
    </row>
    <row r="43" spans="1:11" ht="17.25" customHeight="1">
      <c r="A43" s="1">
        <v>2</v>
      </c>
      <c r="B43" s="1" t="s">
        <v>24</v>
      </c>
      <c r="C43" s="1">
        <f>COUNTIF($M$10:$AL$10,A43)</f>
        <v>3</v>
      </c>
      <c r="E43" s="24"/>
      <c r="F43" s="24"/>
      <c r="G43" s="24"/>
      <c r="H43" s="24"/>
      <c r="I43" s="24"/>
      <c r="J43" s="24"/>
      <c r="K43" s="24"/>
    </row>
    <row r="44" spans="1:11" ht="17.25" customHeight="1">
      <c r="A44" s="1">
        <v>3</v>
      </c>
      <c r="B44" s="1" t="s">
        <v>25</v>
      </c>
      <c r="C44" s="1">
        <f>COUNTIF($M$10:$AL$10,A44)</f>
        <v>5</v>
      </c>
      <c r="E44" s="24"/>
      <c r="F44" s="24"/>
      <c r="G44" s="24"/>
      <c r="H44" s="24"/>
      <c r="I44" s="24"/>
      <c r="J44" s="24"/>
      <c r="K44" s="24"/>
    </row>
    <row r="45" spans="1:11" ht="17.25" customHeight="1">
      <c r="A45" s="1">
        <v>4</v>
      </c>
      <c r="B45" s="1" t="s">
        <v>26</v>
      </c>
      <c r="C45" s="1">
        <f>COUNTIF($M$10:$AL$10,A45)</f>
        <v>1</v>
      </c>
      <c r="E45" s="24"/>
      <c r="F45" s="24"/>
      <c r="G45" s="24"/>
      <c r="H45" s="24"/>
      <c r="I45" s="24"/>
      <c r="J45" s="24"/>
      <c r="K45" s="24"/>
    </row>
    <row r="46" spans="1:11" ht="17.25" customHeight="1">
      <c r="A46" s="1">
        <v>5</v>
      </c>
      <c r="B46" s="1" t="s">
        <v>27</v>
      </c>
      <c r="C46" s="1">
        <f>COUNTIF($M$10:$AL$10,A46)</f>
        <v>0</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26:K47"/>
    <mergeCell ref="E5:K23"/>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U61"/>
  <sheetViews>
    <sheetView view="pageBreakPreview" zoomScale="85" zoomScaleSheetLayoutView="85" zoomScalePageLayoutView="0" workbookViewId="0" topLeftCell="A7">
      <selection activeCell="C38" sqref="C38"/>
    </sheetView>
  </sheetViews>
  <sheetFormatPr defaultColWidth="9.140625" defaultRowHeight="15"/>
  <cols>
    <col min="1" max="1" width="4.421875" style="5" customWidth="1"/>
    <col min="2" max="2" width="15.7109375" style="0" customWidth="1"/>
    <col min="3" max="3" width="12.421875" style="0" customWidth="1"/>
    <col min="4" max="9" width="10.421875" style="0" customWidth="1"/>
    <col min="10" max="12" width="6.7109375" style="0" customWidth="1"/>
    <col min="13" max="13" width="7.7109375" style="0" customWidth="1"/>
    <col min="14" max="16" width="10.421875" style="0" customWidth="1"/>
    <col min="17" max="17" width="8.7109375" style="0" customWidth="1"/>
    <col min="18" max="18" width="10.8515625" style="0" customWidth="1"/>
    <col min="19" max="27" width="3.421875" style="0" customWidth="1"/>
    <col min="28" max="28" width="10.140625" style="0" customWidth="1"/>
    <col min="29" max="47" width="3.421875" style="0" customWidth="1"/>
  </cols>
  <sheetData>
    <row r="1" ht="23.25" customHeight="1">
      <c r="B1" s="6" t="s">
        <v>103</v>
      </c>
    </row>
    <row r="2" spans="2:3" ht="23.25" customHeight="1">
      <c r="B2" s="8"/>
      <c r="C2" s="5"/>
    </row>
    <row r="4" spans="2:10" ht="17.25" customHeight="1">
      <c r="B4" s="13" t="s">
        <v>105</v>
      </c>
      <c r="C4" s="12" t="s">
        <v>104</v>
      </c>
      <c r="J4" t="s">
        <v>30</v>
      </c>
    </row>
    <row r="5" spans="2:47" ht="17.25" customHeight="1">
      <c r="B5" s="13" t="s">
        <v>106</v>
      </c>
      <c r="C5" s="13">
        <v>125</v>
      </c>
      <c r="J5" s="23"/>
      <c r="K5" s="24"/>
      <c r="L5" s="24"/>
      <c r="M5" s="24"/>
      <c r="N5" s="24"/>
      <c r="O5" s="24"/>
      <c r="P5" s="24"/>
      <c r="Q5" s="3"/>
      <c r="R5" s="3">
        <v>1</v>
      </c>
      <c r="S5" s="3">
        <v>2</v>
      </c>
      <c r="T5" s="3">
        <v>3</v>
      </c>
      <c r="U5" s="3">
        <v>4</v>
      </c>
      <c r="V5" s="3">
        <v>5</v>
      </c>
      <c r="W5" s="3">
        <v>6</v>
      </c>
      <c r="X5" s="3">
        <v>7</v>
      </c>
      <c r="Y5" s="3">
        <v>8</v>
      </c>
      <c r="Z5" s="3">
        <v>9</v>
      </c>
      <c r="AA5" s="3">
        <v>10</v>
      </c>
      <c r="AB5" s="3">
        <v>11</v>
      </c>
      <c r="AC5" s="3">
        <v>12</v>
      </c>
      <c r="AD5" s="3">
        <v>13</v>
      </c>
      <c r="AE5" s="3">
        <v>14</v>
      </c>
      <c r="AF5" s="3">
        <v>15</v>
      </c>
      <c r="AG5" s="3">
        <v>16</v>
      </c>
      <c r="AH5" s="3">
        <v>17</v>
      </c>
      <c r="AI5" s="3">
        <v>18</v>
      </c>
      <c r="AJ5" s="3">
        <v>19</v>
      </c>
      <c r="AK5" s="3">
        <v>20</v>
      </c>
      <c r="AL5" s="3">
        <v>21</v>
      </c>
      <c r="AM5" s="3">
        <v>22</v>
      </c>
      <c r="AN5" s="3">
        <v>23</v>
      </c>
      <c r="AO5" s="3">
        <v>24</v>
      </c>
      <c r="AP5" s="3">
        <v>25</v>
      </c>
      <c r="AQ5" s="3">
        <v>26</v>
      </c>
      <c r="AR5" s="3">
        <v>27</v>
      </c>
      <c r="AS5" s="3">
        <v>28</v>
      </c>
      <c r="AT5" s="3">
        <v>29</v>
      </c>
      <c r="AU5" s="3">
        <v>30</v>
      </c>
    </row>
    <row r="6" spans="2:47" ht="17.25" customHeight="1">
      <c r="B6" s="16" t="s">
        <v>100</v>
      </c>
      <c r="C6" s="13">
        <v>74</v>
      </c>
      <c r="J6" s="24"/>
      <c r="K6" s="24"/>
      <c r="L6" s="24"/>
      <c r="M6" s="24"/>
      <c r="N6" s="24"/>
      <c r="O6" s="24"/>
      <c r="P6" s="24"/>
      <c r="Q6" s="3" t="s">
        <v>29</v>
      </c>
      <c r="R6" s="1" t="s">
        <v>37</v>
      </c>
      <c r="S6" s="1" t="s">
        <v>38</v>
      </c>
      <c r="T6" s="1"/>
      <c r="U6" s="1" t="s">
        <v>37</v>
      </c>
      <c r="V6" s="1" t="s">
        <v>37</v>
      </c>
      <c r="W6" s="1" t="s">
        <v>37</v>
      </c>
      <c r="X6" s="1"/>
      <c r="Y6" s="1"/>
      <c r="Z6" s="1"/>
      <c r="AA6" s="1"/>
      <c r="AB6" s="1"/>
      <c r="AC6" s="1"/>
      <c r="AD6" s="1"/>
      <c r="AE6" s="1"/>
      <c r="AF6" s="1"/>
      <c r="AG6" s="1"/>
      <c r="AH6" s="1"/>
      <c r="AI6" s="1"/>
      <c r="AJ6" s="1"/>
      <c r="AK6" s="1"/>
      <c r="AL6" s="1"/>
      <c r="AM6" s="1"/>
      <c r="AN6" s="1"/>
      <c r="AO6" s="1"/>
      <c r="AP6" s="1"/>
      <c r="AQ6" s="1"/>
      <c r="AR6" s="1"/>
      <c r="AS6" s="1"/>
      <c r="AT6" s="1"/>
      <c r="AU6" s="1"/>
    </row>
    <row r="7" spans="2:47" ht="17.25" customHeight="1">
      <c r="B7" s="9"/>
      <c r="C7" s="15"/>
      <c r="J7" s="24"/>
      <c r="K7" s="24"/>
      <c r="L7" s="24"/>
      <c r="M7" s="24"/>
      <c r="N7" s="24"/>
      <c r="O7" s="24"/>
      <c r="P7" s="24"/>
      <c r="Q7" s="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17.25" customHeight="1">
      <c r="A8" s="5" t="s">
        <v>2</v>
      </c>
      <c r="C8" s="14"/>
      <c r="J8" s="24"/>
      <c r="K8" s="24"/>
      <c r="L8" s="24"/>
      <c r="M8" s="24"/>
      <c r="N8" s="24"/>
      <c r="O8" s="24"/>
      <c r="P8" s="24"/>
      <c r="Q8" s="3" t="s">
        <v>22</v>
      </c>
      <c r="R8" s="1">
        <v>1</v>
      </c>
      <c r="S8" s="1">
        <v>1</v>
      </c>
      <c r="T8" s="1">
        <v>1</v>
      </c>
      <c r="U8" s="1">
        <v>2</v>
      </c>
      <c r="V8" s="1">
        <v>1</v>
      </c>
      <c r="W8" s="1"/>
      <c r="X8" s="1"/>
      <c r="Y8" s="1"/>
      <c r="Z8" s="1"/>
      <c r="AA8" s="1"/>
      <c r="AB8" s="1"/>
      <c r="AC8" s="1"/>
      <c r="AD8" s="1"/>
      <c r="AE8" s="1"/>
      <c r="AF8" s="1"/>
      <c r="AG8" s="1"/>
      <c r="AH8" s="1"/>
      <c r="AI8" s="1"/>
      <c r="AJ8" s="1"/>
      <c r="AK8" s="1"/>
      <c r="AL8" s="1"/>
      <c r="AM8" s="1"/>
      <c r="AN8" s="1"/>
      <c r="AO8" s="1"/>
      <c r="AP8" s="1"/>
      <c r="AQ8" s="1"/>
      <c r="AR8" s="1"/>
      <c r="AS8" s="1"/>
      <c r="AT8" s="1"/>
      <c r="AU8" s="1"/>
    </row>
    <row r="9" spans="1:47" ht="17.25" customHeight="1">
      <c r="A9" s="21">
        <v>1</v>
      </c>
      <c r="B9" s="17" t="s">
        <v>3</v>
      </c>
      <c r="C9" s="18">
        <v>0</v>
      </c>
      <c r="J9" s="24"/>
      <c r="K9" s="24"/>
      <c r="L9" s="24"/>
      <c r="M9" s="24"/>
      <c r="N9" s="24"/>
      <c r="O9" s="24"/>
      <c r="P9" s="24"/>
      <c r="Q9" s="3" t="s">
        <v>28</v>
      </c>
      <c r="R9" s="1">
        <v>1</v>
      </c>
      <c r="S9" s="1">
        <v>1</v>
      </c>
      <c r="T9" s="1">
        <v>1</v>
      </c>
      <c r="U9" s="1">
        <v>2</v>
      </c>
      <c r="V9" s="1">
        <v>2</v>
      </c>
      <c r="W9" s="1"/>
      <c r="X9" s="1"/>
      <c r="Y9" s="1"/>
      <c r="Z9" s="1"/>
      <c r="AA9" s="1"/>
      <c r="AB9" s="1"/>
      <c r="AC9" s="1"/>
      <c r="AD9" s="1"/>
      <c r="AE9" s="1"/>
      <c r="AF9" s="1"/>
      <c r="AG9" s="1"/>
      <c r="AH9" s="1"/>
      <c r="AI9" s="1"/>
      <c r="AJ9" s="1"/>
      <c r="AK9" s="1"/>
      <c r="AL9" s="1"/>
      <c r="AM9" s="1"/>
      <c r="AN9" s="1"/>
      <c r="AO9" s="1"/>
      <c r="AP9" s="1"/>
      <c r="AQ9" s="1"/>
      <c r="AR9" s="1"/>
      <c r="AS9" s="1"/>
      <c r="AT9" s="1"/>
      <c r="AU9" s="1"/>
    </row>
    <row r="10" spans="1:16" ht="17.25" customHeight="1">
      <c r="A10" s="21">
        <v>2</v>
      </c>
      <c r="B10" s="17" t="s">
        <v>4</v>
      </c>
      <c r="C10" s="18">
        <v>3</v>
      </c>
      <c r="J10" s="24"/>
      <c r="K10" s="24"/>
      <c r="L10" s="24"/>
      <c r="M10" s="24"/>
      <c r="N10" s="24"/>
      <c r="O10" s="24"/>
      <c r="P10" s="24"/>
    </row>
    <row r="11" spans="1:28" ht="17.25" customHeight="1">
      <c r="A11" s="21">
        <v>3</v>
      </c>
      <c r="B11" s="17" t="s">
        <v>5</v>
      </c>
      <c r="C11" s="18">
        <v>3</v>
      </c>
      <c r="J11" s="24"/>
      <c r="K11" s="24"/>
      <c r="L11" s="24"/>
      <c r="M11" s="24"/>
      <c r="N11" s="24"/>
      <c r="O11" s="24"/>
      <c r="P11" s="24"/>
      <c r="R11" s="10" t="s">
        <v>101</v>
      </c>
      <c r="S11">
        <v>19</v>
      </c>
      <c r="T11">
        <v>11</v>
      </c>
      <c r="U11">
        <v>26</v>
      </c>
      <c r="V11">
        <v>4</v>
      </c>
      <c r="W11">
        <v>9</v>
      </c>
      <c r="X11">
        <v>16</v>
      </c>
      <c r="Y11">
        <v>12</v>
      </c>
      <c r="Z11">
        <v>20</v>
      </c>
      <c r="AA11">
        <v>8</v>
      </c>
      <c r="AB11">
        <f>SUM(S11:AA11)</f>
        <v>125</v>
      </c>
    </row>
    <row r="12" spans="1:28" ht="17.25" customHeight="1">
      <c r="A12" s="21">
        <v>4</v>
      </c>
      <c r="B12" s="17" t="s">
        <v>6</v>
      </c>
      <c r="C12" s="18">
        <v>9</v>
      </c>
      <c r="J12" s="24"/>
      <c r="K12" s="24"/>
      <c r="L12" s="24"/>
      <c r="M12" s="24"/>
      <c r="N12" s="24"/>
      <c r="O12" s="24"/>
      <c r="P12" s="24"/>
      <c r="R12" s="11" t="s">
        <v>102</v>
      </c>
      <c r="S12">
        <v>10</v>
      </c>
      <c r="T12">
        <v>5</v>
      </c>
      <c r="U12">
        <v>17</v>
      </c>
      <c r="V12">
        <v>1</v>
      </c>
      <c r="W12">
        <v>6</v>
      </c>
      <c r="X12">
        <v>12</v>
      </c>
      <c r="Y12">
        <v>5</v>
      </c>
      <c r="Z12">
        <v>12</v>
      </c>
      <c r="AA12">
        <v>6</v>
      </c>
      <c r="AB12">
        <f>SUM(S12:AA12)</f>
        <v>74</v>
      </c>
    </row>
    <row r="13" spans="1:16" ht="17.25" customHeight="1">
      <c r="A13" s="21">
        <v>5</v>
      </c>
      <c r="B13" s="17" t="s">
        <v>7</v>
      </c>
      <c r="C13" s="18">
        <v>20</v>
      </c>
      <c r="J13" s="24"/>
      <c r="K13" s="24"/>
      <c r="L13" s="24"/>
      <c r="M13" s="24"/>
      <c r="N13" s="24"/>
      <c r="O13" s="24"/>
      <c r="P13" s="24"/>
    </row>
    <row r="14" spans="1:17" ht="17.25" customHeight="1">
      <c r="A14" s="21">
        <v>6</v>
      </c>
      <c r="B14" s="17" t="s">
        <v>8</v>
      </c>
      <c r="C14" s="18">
        <v>23</v>
      </c>
      <c r="J14" s="24"/>
      <c r="K14" s="24"/>
      <c r="L14" s="24"/>
      <c r="M14" s="24"/>
      <c r="N14" s="24"/>
      <c r="O14" s="24"/>
      <c r="P14" s="24"/>
      <c r="Q14" t="s">
        <v>2</v>
      </c>
    </row>
    <row r="15" spans="1:28" ht="17.25" customHeight="1">
      <c r="A15" s="21">
        <v>7</v>
      </c>
      <c r="B15" s="17" t="s">
        <v>9</v>
      </c>
      <c r="C15" s="18">
        <v>10</v>
      </c>
      <c r="J15" s="24"/>
      <c r="K15" s="24"/>
      <c r="L15" s="24"/>
      <c r="M15" s="24"/>
      <c r="N15" s="24"/>
      <c r="O15" s="24"/>
      <c r="P15" s="24"/>
      <c r="Q15" s="1">
        <v>1</v>
      </c>
      <c r="R15" s="1" t="s">
        <v>3</v>
      </c>
      <c r="S15">
        <v>0</v>
      </c>
      <c r="T15">
        <v>0</v>
      </c>
      <c r="U15">
        <v>0</v>
      </c>
      <c r="X15">
        <v>0</v>
      </c>
      <c r="Y15">
        <v>0</v>
      </c>
      <c r="Z15">
        <v>0</v>
      </c>
      <c r="AA15">
        <v>0</v>
      </c>
      <c r="AB15">
        <f>SUM(S15:AA15)</f>
        <v>0</v>
      </c>
    </row>
    <row r="16" spans="1:28" ht="17.25" customHeight="1">
      <c r="A16" s="21">
        <v>8</v>
      </c>
      <c r="B16" s="17" t="s">
        <v>10</v>
      </c>
      <c r="C16" s="18">
        <v>1</v>
      </c>
      <c r="J16" s="24"/>
      <c r="K16" s="24"/>
      <c r="L16" s="24"/>
      <c r="M16" s="24"/>
      <c r="N16" s="24"/>
      <c r="O16" s="24"/>
      <c r="P16" s="24"/>
      <c r="Q16" s="1">
        <v>2</v>
      </c>
      <c r="R16" s="1" t="s">
        <v>4</v>
      </c>
      <c r="S16">
        <v>0</v>
      </c>
      <c r="T16">
        <v>0</v>
      </c>
      <c r="U16">
        <v>1</v>
      </c>
      <c r="V16">
        <v>1</v>
      </c>
      <c r="X16">
        <v>1</v>
      </c>
      <c r="Y16">
        <v>0</v>
      </c>
      <c r="Z16">
        <v>0</v>
      </c>
      <c r="AA16">
        <v>0</v>
      </c>
      <c r="AB16">
        <f aca="true" t="shared" si="0" ref="AB16:AB22">SUM(S16:AA16)</f>
        <v>3</v>
      </c>
    </row>
    <row r="17" spans="1:28" ht="17.25" customHeight="1">
      <c r="A17" s="19"/>
      <c r="B17" s="19"/>
      <c r="C17" s="20"/>
      <c r="J17" s="24"/>
      <c r="K17" s="24"/>
      <c r="L17" s="24"/>
      <c r="M17" s="24"/>
      <c r="N17" s="24"/>
      <c r="O17" s="24"/>
      <c r="P17" s="24"/>
      <c r="Q17" s="1">
        <v>3</v>
      </c>
      <c r="R17" s="1" t="s">
        <v>5</v>
      </c>
      <c r="S17">
        <v>0</v>
      </c>
      <c r="T17">
        <v>0</v>
      </c>
      <c r="U17">
        <v>0</v>
      </c>
      <c r="X17">
        <v>0</v>
      </c>
      <c r="Y17">
        <v>1</v>
      </c>
      <c r="Z17">
        <v>1</v>
      </c>
      <c r="AA17">
        <v>1</v>
      </c>
      <c r="AB17">
        <f t="shared" si="0"/>
        <v>3</v>
      </c>
    </row>
    <row r="18" spans="1:28" ht="17.25" customHeight="1">
      <c r="A18" s="19" t="s">
        <v>11</v>
      </c>
      <c r="B18" s="19"/>
      <c r="C18" s="20"/>
      <c r="J18" s="24"/>
      <c r="K18" s="24"/>
      <c r="L18" s="24"/>
      <c r="M18" s="24"/>
      <c r="N18" s="24"/>
      <c r="O18" s="24"/>
      <c r="P18" s="24"/>
      <c r="Q18" s="1">
        <v>4</v>
      </c>
      <c r="R18" s="1" t="s">
        <v>6</v>
      </c>
      <c r="S18">
        <v>1</v>
      </c>
      <c r="T18">
        <v>0</v>
      </c>
      <c r="U18">
        <v>2</v>
      </c>
      <c r="W18">
        <v>1</v>
      </c>
      <c r="X18">
        <v>2</v>
      </c>
      <c r="Y18">
        <v>0</v>
      </c>
      <c r="Z18">
        <v>2</v>
      </c>
      <c r="AA18">
        <v>1</v>
      </c>
      <c r="AB18">
        <f t="shared" si="0"/>
        <v>9</v>
      </c>
    </row>
    <row r="19" spans="1:28" ht="17.25" customHeight="1">
      <c r="A19" s="21">
        <v>1</v>
      </c>
      <c r="B19" s="17" t="s">
        <v>12</v>
      </c>
      <c r="C19" s="18">
        <v>24</v>
      </c>
      <c r="J19" s="24"/>
      <c r="K19" s="24"/>
      <c r="L19" s="24"/>
      <c r="M19" s="24"/>
      <c r="N19" s="24"/>
      <c r="O19" s="24"/>
      <c r="P19" s="24"/>
      <c r="Q19" s="1">
        <v>5</v>
      </c>
      <c r="R19" s="1" t="s">
        <v>7</v>
      </c>
      <c r="S19">
        <v>2</v>
      </c>
      <c r="T19">
        <v>2</v>
      </c>
      <c r="U19">
        <v>4</v>
      </c>
      <c r="W19">
        <v>4</v>
      </c>
      <c r="X19">
        <v>2</v>
      </c>
      <c r="Y19">
        <v>2</v>
      </c>
      <c r="Z19">
        <v>2</v>
      </c>
      <c r="AA19">
        <v>2</v>
      </c>
      <c r="AB19">
        <f t="shared" si="0"/>
        <v>20</v>
      </c>
    </row>
    <row r="20" spans="1:28" ht="17.25" customHeight="1">
      <c r="A20" s="21">
        <v>2</v>
      </c>
      <c r="B20" s="17" t="s">
        <v>13</v>
      </c>
      <c r="C20" s="18">
        <v>6</v>
      </c>
      <c r="J20" s="24"/>
      <c r="K20" s="24"/>
      <c r="L20" s="24"/>
      <c r="M20" s="24"/>
      <c r="N20" s="24"/>
      <c r="O20" s="24"/>
      <c r="P20" s="24"/>
      <c r="Q20" s="1">
        <v>6</v>
      </c>
      <c r="R20" s="1" t="s">
        <v>8</v>
      </c>
      <c r="S20">
        <v>4</v>
      </c>
      <c r="T20">
        <v>2</v>
      </c>
      <c r="U20">
        <v>9</v>
      </c>
      <c r="W20">
        <v>0</v>
      </c>
      <c r="X20">
        <v>3</v>
      </c>
      <c r="Y20">
        <v>1</v>
      </c>
      <c r="Z20">
        <v>3</v>
      </c>
      <c r="AA20">
        <v>1</v>
      </c>
      <c r="AB20">
        <f t="shared" si="0"/>
        <v>23</v>
      </c>
    </row>
    <row r="21" spans="1:28" ht="17.25" customHeight="1">
      <c r="A21" s="21">
        <v>3</v>
      </c>
      <c r="B21" s="17" t="s">
        <v>14</v>
      </c>
      <c r="C21" s="18">
        <v>8</v>
      </c>
      <c r="J21" s="24"/>
      <c r="K21" s="24"/>
      <c r="L21" s="24"/>
      <c r="M21" s="24"/>
      <c r="N21" s="24"/>
      <c r="O21" s="24"/>
      <c r="P21" s="24"/>
      <c r="Q21" s="1">
        <v>7</v>
      </c>
      <c r="R21" s="1" t="s">
        <v>9</v>
      </c>
      <c r="S21">
        <v>2</v>
      </c>
      <c r="T21">
        <v>0</v>
      </c>
      <c r="U21">
        <v>1</v>
      </c>
      <c r="W21">
        <v>1</v>
      </c>
      <c r="X21">
        <v>4</v>
      </c>
      <c r="Y21">
        <v>1</v>
      </c>
      <c r="Z21">
        <v>1</v>
      </c>
      <c r="AA21">
        <v>0</v>
      </c>
      <c r="AB21">
        <f t="shared" si="0"/>
        <v>10</v>
      </c>
    </row>
    <row r="22" spans="1:28" ht="17.25" customHeight="1">
      <c r="A22" s="21">
        <v>4</v>
      </c>
      <c r="B22" s="17" t="s">
        <v>15</v>
      </c>
      <c r="C22" s="18">
        <v>0</v>
      </c>
      <c r="J22" s="24"/>
      <c r="K22" s="24"/>
      <c r="L22" s="24"/>
      <c r="M22" s="24"/>
      <c r="N22" s="24"/>
      <c r="O22" s="24"/>
      <c r="P22" s="24"/>
      <c r="Q22" s="1">
        <v>8</v>
      </c>
      <c r="R22" s="1" t="s">
        <v>10</v>
      </c>
      <c r="S22">
        <v>1</v>
      </c>
      <c r="T22">
        <v>0</v>
      </c>
      <c r="U22">
        <v>0</v>
      </c>
      <c r="W22">
        <v>0</v>
      </c>
      <c r="X22">
        <v>0</v>
      </c>
      <c r="Y22">
        <v>0</v>
      </c>
      <c r="Z22">
        <v>0</v>
      </c>
      <c r="AA22">
        <v>0</v>
      </c>
      <c r="AB22">
        <f t="shared" si="0"/>
        <v>1</v>
      </c>
    </row>
    <row r="23" spans="1:15" ht="17.25" customHeight="1">
      <c r="A23" s="21">
        <v>5</v>
      </c>
      <c r="B23" s="17" t="s">
        <v>16</v>
      </c>
      <c r="C23" s="18">
        <v>29</v>
      </c>
      <c r="J23" s="4"/>
      <c r="L23" s="4"/>
      <c r="M23" s="4"/>
      <c r="N23" s="4"/>
      <c r="O23" s="4"/>
    </row>
    <row r="24" spans="1:17" ht="17.25" customHeight="1">
      <c r="A24" s="19"/>
      <c r="B24" s="19"/>
      <c r="C24" s="20"/>
      <c r="J24" t="s">
        <v>31</v>
      </c>
      <c r="L24" s="4"/>
      <c r="M24" s="4"/>
      <c r="N24" s="4"/>
      <c r="O24" s="4"/>
      <c r="Q24" t="s">
        <v>11</v>
      </c>
    </row>
    <row r="25" spans="1:28" ht="17.25" customHeight="1">
      <c r="A25" s="19" t="s">
        <v>29</v>
      </c>
      <c r="B25" s="19"/>
      <c r="C25" s="20"/>
      <c r="J25" s="23" t="s">
        <v>98</v>
      </c>
      <c r="K25" s="24"/>
      <c r="L25" s="24"/>
      <c r="M25" s="24"/>
      <c r="N25" s="24"/>
      <c r="O25" s="24"/>
      <c r="P25" s="24"/>
      <c r="Q25" s="1">
        <v>1</v>
      </c>
      <c r="R25" s="1" t="s">
        <v>12</v>
      </c>
      <c r="S25">
        <v>3</v>
      </c>
      <c r="T25">
        <v>0</v>
      </c>
      <c r="U25">
        <v>8</v>
      </c>
      <c r="W25">
        <v>2</v>
      </c>
      <c r="X25">
        <v>3</v>
      </c>
      <c r="Y25">
        <v>1</v>
      </c>
      <c r="Z25">
        <v>4</v>
      </c>
      <c r="AA25">
        <v>3</v>
      </c>
      <c r="AB25">
        <f>SUM(S25:AA25)</f>
        <v>24</v>
      </c>
    </row>
    <row r="26" spans="1:28" ht="17.25" customHeight="1">
      <c r="A26" s="21" t="s">
        <v>38</v>
      </c>
      <c r="B26" s="17" t="s">
        <v>17</v>
      </c>
      <c r="C26" s="18">
        <v>16</v>
      </c>
      <c r="J26" s="24"/>
      <c r="K26" s="24"/>
      <c r="L26" s="24"/>
      <c r="M26" s="24"/>
      <c r="N26" s="24"/>
      <c r="O26" s="24"/>
      <c r="P26" s="24"/>
      <c r="Q26" s="1">
        <v>2</v>
      </c>
      <c r="R26" s="1" t="s">
        <v>13</v>
      </c>
      <c r="S26">
        <v>0</v>
      </c>
      <c r="T26">
        <v>0</v>
      </c>
      <c r="U26">
        <v>2</v>
      </c>
      <c r="W26">
        <v>1</v>
      </c>
      <c r="X26">
        <v>2</v>
      </c>
      <c r="Y26">
        <v>0</v>
      </c>
      <c r="Z26">
        <v>1</v>
      </c>
      <c r="AA26">
        <v>0</v>
      </c>
      <c r="AB26">
        <f>SUM(S26:AA26)</f>
        <v>6</v>
      </c>
    </row>
    <row r="27" spans="1:28" ht="17.25" customHeight="1">
      <c r="A27" s="21" t="s">
        <v>39</v>
      </c>
      <c r="B27" s="17" t="s">
        <v>18</v>
      </c>
      <c r="C27" s="18">
        <v>2</v>
      </c>
      <c r="J27" s="24"/>
      <c r="K27" s="24"/>
      <c r="L27" s="24"/>
      <c r="M27" s="24"/>
      <c r="N27" s="24"/>
      <c r="O27" s="24"/>
      <c r="P27" s="24"/>
      <c r="Q27" s="1">
        <v>3</v>
      </c>
      <c r="R27" s="1" t="s">
        <v>14</v>
      </c>
      <c r="S27">
        <v>1</v>
      </c>
      <c r="T27">
        <v>0</v>
      </c>
      <c r="U27">
        <v>1</v>
      </c>
      <c r="W27">
        <v>2</v>
      </c>
      <c r="X27">
        <v>1</v>
      </c>
      <c r="Y27">
        <v>0</v>
      </c>
      <c r="Z27">
        <v>2</v>
      </c>
      <c r="AA27">
        <v>1</v>
      </c>
      <c r="AB27">
        <f>SUM(S27:AA27)</f>
        <v>8</v>
      </c>
    </row>
    <row r="28" spans="1:28" ht="17.25" customHeight="1">
      <c r="A28" s="21" t="s">
        <v>40</v>
      </c>
      <c r="B28" s="17" t="s">
        <v>19</v>
      </c>
      <c r="C28" s="18">
        <v>11</v>
      </c>
      <c r="J28" s="24"/>
      <c r="K28" s="24"/>
      <c r="L28" s="24"/>
      <c r="M28" s="24"/>
      <c r="N28" s="24"/>
      <c r="O28" s="24"/>
      <c r="P28" s="24"/>
      <c r="Q28" s="1">
        <v>4</v>
      </c>
      <c r="R28" s="1" t="s">
        <v>15</v>
      </c>
      <c r="S28">
        <v>0</v>
      </c>
      <c r="T28">
        <v>0</v>
      </c>
      <c r="U28">
        <v>0</v>
      </c>
      <c r="W28">
        <v>0</v>
      </c>
      <c r="X28">
        <v>0</v>
      </c>
      <c r="Y28">
        <v>0</v>
      </c>
      <c r="Z28">
        <v>0</v>
      </c>
      <c r="AA28">
        <v>0</v>
      </c>
      <c r="AB28">
        <f>SUM(S28:AA28)</f>
        <v>0</v>
      </c>
    </row>
    <row r="29" spans="1:28" ht="17.25" customHeight="1">
      <c r="A29" s="21" t="s">
        <v>37</v>
      </c>
      <c r="B29" s="17" t="s">
        <v>20</v>
      </c>
      <c r="C29" s="18">
        <v>33</v>
      </c>
      <c r="J29" s="24"/>
      <c r="K29" s="24"/>
      <c r="L29" s="24"/>
      <c r="M29" s="24"/>
      <c r="N29" s="24"/>
      <c r="O29" s="24"/>
      <c r="P29" s="24"/>
      <c r="Q29" s="1">
        <v>5</v>
      </c>
      <c r="R29" s="1" t="s">
        <v>16</v>
      </c>
      <c r="S29">
        <v>6</v>
      </c>
      <c r="T29">
        <v>5</v>
      </c>
      <c r="U29">
        <v>6</v>
      </c>
      <c r="W29">
        <v>1</v>
      </c>
      <c r="X29">
        <v>5</v>
      </c>
      <c r="Y29">
        <v>3</v>
      </c>
      <c r="Z29">
        <v>2</v>
      </c>
      <c r="AA29">
        <v>1</v>
      </c>
      <c r="AB29">
        <f>SUM(S29:AA29)</f>
        <v>29</v>
      </c>
    </row>
    <row r="30" spans="1:16" ht="17.25" customHeight="1">
      <c r="A30" s="21" t="s">
        <v>41</v>
      </c>
      <c r="B30" s="17" t="s">
        <v>21</v>
      </c>
      <c r="C30" s="18">
        <v>7</v>
      </c>
      <c r="J30" s="24"/>
      <c r="K30" s="24"/>
      <c r="L30" s="24"/>
      <c r="M30" s="24"/>
      <c r="N30" s="24"/>
      <c r="O30" s="24"/>
      <c r="P30" s="24"/>
    </row>
    <row r="31" spans="1:17" ht="17.25" customHeight="1">
      <c r="A31" s="21" t="s">
        <v>42</v>
      </c>
      <c r="B31" s="17" t="s">
        <v>16</v>
      </c>
      <c r="C31" s="18">
        <v>3</v>
      </c>
      <c r="J31" s="24"/>
      <c r="K31" s="24"/>
      <c r="L31" s="24"/>
      <c r="M31" s="24"/>
      <c r="N31" s="24"/>
      <c r="O31" s="24"/>
      <c r="P31" s="24"/>
      <c r="Q31" t="s">
        <v>29</v>
      </c>
    </row>
    <row r="32" spans="1:28" ht="17.25" customHeight="1">
      <c r="A32" s="19"/>
      <c r="B32" s="19"/>
      <c r="C32" s="20"/>
      <c r="J32" s="24"/>
      <c r="K32" s="24"/>
      <c r="L32" s="24"/>
      <c r="M32" s="24"/>
      <c r="N32" s="24"/>
      <c r="O32" s="24"/>
      <c r="P32" s="24"/>
      <c r="Q32" s="1" t="s">
        <v>38</v>
      </c>
      <c r="R32" s="1" t="s">
        <v>17</v>
      </c>
      <c r="S32">
        <v>2</v>
      </c>
      <c r="T32">
        <v>0</v>
      </c>
      <c r="U32">
        <v>4</v>
      </c>
      <c r="W32">
        <v>2</v>
      </c>
      <c r="X32">
        <v>5</v>
      </c>
      <c r="Y32">
        <v>0</v>
      </c>
      <c r="Z32">
        <v>2</v>
      </c>
      <c r="AA32">
        <v>1</v>
      </c>
      <c r="AB32">
        <f aca="true" t="shared" si="1" ref="AB32:AB37">SUM(S32:AA32)</f>
        <v>16</v>
      </c>
    </row>
    <row r="33" spans="1:28" ht="17.25" customHeight="1">
      <c r="A33" s="19" t="s">
        <v>22</v>
      </c>
      <c r="B33" s="19"/>
      <c r="C33" s="20"/>
      <c r="J33" s="24"/>
      <c r="K33" s="24"/>
      <c r="L33" s="24"/>
      <c r="M33" s="24"/>
      <c r="N33" s="24"/>
      <c r="O33" s="24"/>
      <c r="P33" s="24"/>
      <c r="Q33" s="1" t="s">
        <v>39</v>
      </c>
      <c r="R33" s="1" t="s">
        <v>18</v>
      </c>
      <c r="S33">
        <v>0</v>
      </c>
      <c r="T33">
        <v>0</v>
      </c>
      <c r="U33">
        <v>0</v>
      </c>
      <c r="W33">
        <v>0</v>
      </c>
      <c r="X33">
        <v>1</v>
      </c>
      <c r="Y33">
        <v>0</v>
      </c>
      <c r="Z33">
        <v>1</v>
      </c>
      <c r="AA33">
        <v>0</v>
      </c>
      <c r="AB33">
        <f t="shared" si="1"/>
        <v>2</v>
      </c>
    </row>
    <row r="34" spans="1:28" ht="17.25" customHeight="1">
      <c r="A34" s="21">
        <v>1</v>
      </c>
      <c r="B34" s="22" t="s">
        <v>23</v>
      </c>
      <c r="C34" s="18">
        <v>27</v>
      </c>
      <c r="J34" s="24"/>
      <c r="K34" s="24"/>
      <c r="L34" s="24"/>
      <c r="M34" s="24"/>
      <c r="N34" s="24"/>
      <c r="O34" s="24"/>
      <c r="P34" s="24"/>
      <c r="Q34" s="1" t="s">
        <v>40</v>
      </c>
      <c r="R34" s="1" t="s">
        <v>19</v>
      </c>
      <c r="S34">
        <v>2</v>
      </c>
      <c r="T34">
        <v>1</v>
      </c>
      <c r="U34">
        <v>1</v>
      </c>
      <c r="W34">
        <v>1</v>
      </c>
      <c r="X34">
        <v>0</v>
      </c>
      <c r="Y34">
        <v>2</v>
      </c>
      <c r="Z34">
        <v>4</v>
      </c>
      <c r="AA34">
        <v>0</v>
      </c>
      <c r="AB34">
        <f t="shared" si="1"/>
        <v>11</v>
      </c>
    </row>
    <row r="35" spans="1:28" ht="17.25" customHeight="1">
      <c r="A35" s="21">
        <v>2</v>
      </c>
      <c r="B35" s="22" t="s">
        <v>24</v>
      </c>
      <c r="C35" s="18">
        <v>31</v>
      </c>
      <c r="J35" s="24"/>
      <c r="K35" s="24"/>
      <c r="L35" s="24"/>
      <c r="M35" s="24"/>
      <c r="N35" s="24"/>
      <c r="O35" s="24"/>
      <c r="P35" s="24"/>
      <c r="Q35" s="1" t="s">
        <v>37</v>
      </c>
      <c r="R35" s="1" t="s">
        <v>20</v>
      </c>
      <c r="S35">
        <v>6</v>
      </c>
      <c r="T35">
        <v>3</v>
      </c>
      <c r="U35">
        <v>9</v>
      </c>
      <c r="W35">
        <v>1</v>
      </c>
      <c r="X35">
        <v>5</v>
      </c>
      <c r="Y35">
        <v>2</v>
      </c>
      <c r="Z35">
        <v>3</v>
      </c>
      <c r="AA35">
        <v>4</v>
      </c>
      <c r="AB35">
        <f t="shared" si="1"/>
        <v>33</v>
      </c>
    </row>
    <row r="36" spans="1:28" ht="17.25" customHeight="1">
      <c r="A36" s="21">
        <v>3</v>
      </c>
      <c r="B36" s="22" t="s">
        <v>25</v>
      </c>
      <c r="C36" s="18">
        <v>8</v>
      </c>
      <c r="J36" s="24"/>
      <c r="K36" s="24"/>
      <c r="L36" s="24"/>
      <c r="M36" s="24"/>
      <c r="N36" s="24"/>
      <c r="O36" s="24"/>
      <c r="P36" s="24"/>
      <c r="Q36" s="1" t="s">
        <v>41</v>
      </c>
      <c r="R36" s="1" t="s">
        <v>21</v>
      </c>
      <c r="S36">
        <v>0</v>
      </c>
      <c r="T36">
        <v>1</v>
      </c>
      <c r="U36">
        <v>1</v>
      </c>
      <c r="V36">
        <v>1</v>
      </c>
      <c r="W36">
        <v>1</v>
      </c>
      <c r="X36">
        <v>0</v>
      </c>
      <c r="Y36">
        <v>1</v>
      </c>
      <c r="Z36">
        <v>2</v>
      </c>
      <c r="AA36">
        <v>0</v>
      </c>
      <c r="AB36">
        <f t="shared" si="1"/>
        <v>7</v>
      </c>
    </row>
    <row r="37" spans="1:28" ht="17.25" customHeight="1">
      <c r="A37" s="21">
        <v>4</v>
      </c>
      <c r="B37" s="22" t="s">
        <v>26</v>
      </c>
      <c r="C37" s="18">
        <v>2</v>
      </c>
      <c r="J37" s="24"/>
      <c r="K37" s="24"/>
      <c r="L37" s="24"/>
      <c r="M37" s="24"/>
      <c r="N37" s="24"/>
      <c r="O37" s="24"/>
      <c r="P37" s="24"/>
      <c r="Q37" s="1" t="s">
        <v>42</v>
      </c>
      <c r="R37" s="1" t="s">
        <v>16</v>
      </c>
      <c r="S37">
        <v>0</v>
      </c>
      <c r="T37">
        <v>0</v>
      </c>
      <c r="U37">
        <v>1</v>
      </c>
      <c r="W37">
        <v>1</v>
      </c>
      <c r="X37">
        <v>1</v>
      </c>
      <c r="Y37">
        <v>0</v>
      </c>
      <c r="Z37">
        <v>0</v>
      </c>
      <c r="AA37">
        <v>0</v>
      </c>
      <c r="AB37">
        <f t="shared" si="1"/>
        <v>3</v>
      </c>
    </row>
    <row r="38" spans="1:16" ht="17.25" customHeight="1">
      <c r="A38" s="21">
        <v>5</v>
      </c>
      <c r="B38" s="22" t="s">
        <v>27</v>
      </c>
      <c r="C38" s="18">
        <v>2</v>
      </c>
      <c r="J38" s="24"/>
      <c r="K38" s="24"/>
      <c r="L38" s="24"/>
      <c r="M38" s="24"/>
      <c r="N38" s="24"/>
      <c r="O38" s="24"/>
      <c r="P38" s="24"/>
    </row>
    <row r="39" spans="1:17" ht="17.25" customHeight="1">
      <c r="A39" s="19"/>
      <c r="B39" s="19"/>
      <c r="C39" s="19"/>
      <c r="J39" s="24"/>
      <c r="K39" s="24"/>
      <c r="L39" s="24"/>
      <c r="M39" s="24"/>
      <c r="N39" s="24"/>
      <c r="O39" s="24"/>
      <c r="P39" s="24"/>
      <c r="Q39" t="s">
        <v>22</v>
      </c>
    </row>
    <row r="40" spans="1:28" ht="17.25" customHeight="1">
      <c r="A40" s="19" t="s">
        <v>28</v>
      </c>
      <c r="B40" s="19"/>
      <c r="C40" s="19"/>
      <c r="J40" s="24"/>
      <c r="K40" s="24"/>
      <c r="L40" s="24"/>
      <c r="M40" s="24"/>
      <c r="N40" s="24"/>
      <c r="O40" s="24"/>
      <c r="P40" s="24"/>
      <c r="Q40" s="1">
        <v>1</v>
      </c>
      <c r="R40" s="1" t="s">
        <v>23</v>
      </c>
      <c r="S40">
        <v>2</v>
      </c>
      <c r="T40">
        <v>2</v>
      </c>
      <c r="U40">
        <v>2</v>
      </c>
      <c r="W40">
        <v>2</v>
      </c>
      <c r="X40">
        <v>4</v>
      </c>
      <c r="Y40">
        <v>4</v>
      </c>
      <c r="Z40">
        <v>7</v>
      </c>
      <c r="AA40">
        <v>4</v>
      </c>
      <c r="AB40">
        <f>SUM(S40:AA40)</f>
        <v>27</v>
      </c>
    </row>
    <row r="41" spans="1:28" ht="17.25" customHeight="1">
      <c r="A41" s="21">
        <v>1</v>
      </c>
      <c r="B41" s="22" t="s">
        <v>23</v>
      </c>
      <c r="C41" s="17">
        <v>15</v>
      </c>
      <c r="J41" s="24"/>
      <c r="K41" s="24"/>
      <c r="L41" s="24"/>
      <c r="M41" s="24"/>
      <c r="N41" s="24"/>
      <c r="O41" s="24"/>
      <c r="P41" s="24"/>
      <c r="Q41" s="1">
        <v>2</v>
      </c>
      <c r="R41" s="1" t="s">
        <v>24</v>
      </c>
      <c r="S41">
        <v>4</v>
      </c>
      <c r="T41">
        <v>1</v>
      </c>
      <c r="U41">
        <v>14</v>
      </c>
      <c r="W41">
        <v>3</v>
      </c>
      <c r="X41">
        <v>5</v>
      </c>
      <c r="Y41">
        <v>1</v>
      </c>
      <c r="Z41">
        <v>2</v>
      </c>
      <c r="AA41">
        <v>1</v>
      </c>
      <c r="AB41">
        <f>SUM(S41:AA41)</f>
        <v>31</v>
      </c>
    </row>
    <row r="42" spans="1:28" ht="17.25" customHeight="1">
      <c r="A42" s="21">
        <v>2</v>
      </c>
      <c r="B42" s="22" t="s">
        <v>24</v>
      </c>
      <c r="C42" s="17">
        <v>30</v>
      </c>
      <c r="J42" s="24"/>
      <c r="K42" s="24"/>
      <c r="L42" s="24"/>
      <c r="M42" s="24"/>
      <c r="N42" s="24"/>
      <c r="O42" s="24"/>
      <c r="P42" s="24"/>
      <c r="Q42" s="1">
        <v>3</v>
      </c>
      <c r="R42" s="1" t="s">
        <v>25</v>
      </c>
      <c r="S42">
        <v>3</v>
      </c>
      <c r="T42">
        <v>0</v>
      </c>
      <c r="U42">
        <v>1</v>
      </c>
      <c r="W42">
        <v>0</v>
      </c>
      <c r="X42">
        <v>2</v>
      </c>
      <c r="Y42">
        <v>0</v>
      </c>
      <c r="Z42">
        <v>2</v>
      </c>
      <c r="AA42">
        <v>0</v>
      </c>
      <c r="AB42">
        <f>SUM(S42:AA42)</f>
        <v>8</v>
      </c>
    </row>
    <row r="43" spans="1:28" ht="17.25" customHeight="1">
      <c r="A43" s="21">
        <v>3</v>
      </c>
      <c r="B43" s="22" t="s">
        <v>25</v>
      </c>
      <c r="C43" s="17">
        <v>16</v>
      </c>
      <c r="J43" s="24"/>
      <c r="K43" s="24"/>
      <c r="L43" s="24"/>
      <c r="M43" s="24"/>
      <c r="N43" s="24"/>
      <c r="O43" s="24"/>
      <c r="P43" s="24"/>
      <c r="Q43" s="1">
        <v>4</v>
      </c>
      <c r="R43" s="1" t="s">
        <v>26</v>
      </c>
      <c r="S43">
        <v>1</v>
      </c>
      <c r="T43">
        <v>0</v>
      </c>
      <c r="U43">
        <v>0</v>
      </c>
      <c r="W43">
        <v>0</v>
      </c>
      <c r="X43">
        <v>0</v>
      </c>
      <c r="Y43">
        <v>0</v>
      </c>
      <c r="Z43">
        <v>1</v>
      </c>
      <c r="AA43">
        <v>0</v>
      </c>
      <c r="AB43">
        <f>SUM(S43:AA43)</f>
        <v>2</v>
      </c>
    </row>
    <row r="44" spans="1:28" ht="17.25" customHeight="1">
      <c r="A44" s="21">
        <v>4</v>
      </c>
      <c r="B44" s="22" t="s">
        <v>26</v>
      </c>
      <c r="C44" s="17">
        <v>6</v>
      </c>
      <c r="J44" s="24"/>
      <c r="K44" s="24"/>
      <c r="L44" s="24"/>
      <c r="M44" s="24"/>
      <c r="N44" s="24"/>
      <c r="O44" s="24"/>
      <c r="P44" s="24"/>
      <c r="Q44" s="1">
        <v>5</v>
      </c>
      <c r="R44" s="1" t="s">
        <v>27</v>
      </c>
      <c r="S44">
        <v>0</v>
      </c>
      <c r="T44">
        <v>1</v>
      </c>
      <c r="U44">
        <v>0</v>
      </c>
      <c r="W44">
        <v>0</v>
      </c>
      <c r="X44">
        <v>1</v>
      </c>
      <c r="Y44">
        <v>0</v>
      </c>
      <c r="Z44">
        <v>0</v>
      </c>
      <c r="AA44">
        <v>0</v>
      </c>
      <c r="AB44">
        <f>SUM(S44:AA44)</f>
        <v>2</v>
      </c>
    </row>
    <row r="45" spans="1:16" ht="17.25" customHeight="1">
      <c r="A45" s="21">
        <v>5</v>
      </c>
      <c r="B45" s="22" t="s">
        <v>27</v>
      </c>
      <c r="C45" s="17">
        <v>2</v>
      </c>
      <c r="J45" s="24"/>
      <c r="K45" s="24"/>
      <c r="L45" s="24"/>
      <c r="M45" s="24"/>
      <c r="N45" s="24"/>
      <c r="O45" s="24"/>
      <c r="P45" s="24"/>
    </row>
    <row r="46" spans="10:17" ht="17.25" customHeight="1">
      <c r="J46" s="24"/>
      <c r="K46" s="24"/>
      <c r="L46" s="24"/>
      <c r="M46" s="24"/>
      <c r="N46" s="24"/>
      <c r="O46" s="24"/>
      <c r="P46" s="24"/>
      <c r="Q46" t="s">
        <v>28</v>
      </c>
    </row>
    <row r="47" spans="10:28" ht="14.25">
      <c r="J47" s="4"/>
      <c r="K47" s="4"/>
      <c r="L47" s="4"/>
      <c r="M47" s="4"/>
      <c r="N47" s="4"/>
      <c r="O47" s="4"/>
      <c r="Q47" s="1">
        <v>1</v>
      </c>
      <c r="R47" s="1" t="s">
        <v>23</v>
      </c>
      <c r="S47">
        <v>1</v>
      </c>
      <c r="T47">
        <v>0</v>
      </c>
      <c r="U47">
        <v>1</v>
      </c>
      <c r="W47">
        <v>2</v>
      </c>
      <c r="X47">
        <v>3</v>
      </c>
      <c r="Y47">
        <v>3</v>
      </c>
      <c r="Z47">
        <v>2</v>
      </c>
      <c r="AA47">
        <v>3</v>
      </c>
      <c r="AB47">
        <f>SUM(S47:AA47)</f>
        <v>15</v>
      </c>
    </row>
    <row r="48" spans="10:28" ht="14.25">
      <c r="J48" s="4"/>
      <c r="K48" s="4"/>
      <c r="L48" s="4"/>
      <c r="M48" s="4"/>
      <c r="N48" s="4"/>
      <c r="O48" s="4"/>
      <c r="Q48" s="1">
        <v>2</v>
      </c>
      <c r="R48" s="1" t="s">
        <v>24</v>
      </c>
      <c r="S48">
        <v>3</v>
      </c>
      <c r="T48">
        <v>2</v>
      </c>
      <c r="U48">
        <v>7</v>
      </c>
      <c r="W48">
        <v>3</v>
      </c>
      <c r="X48">
        <v>6</v>
      </c>
      <c r="Y48">
        <v>2</v>
      </c>
      <c r="Z48">
        <v>5</v>
      </c>
      <c r="AA48">
        <v>2</v>
      </c>
      <c r="AB48">
        <f>SUM(S48:AA48)</f>
        <v>30</v>
      </c>
    </row>
    <row r="49" spans="10:28" ht="14.25">
      <c r="J49" s="4"/>
      <c r="K49" s="4"/>
      <c r="L49" s="4"/>
      <c r="M49" s="4"/>
      <c r="N49" s="4"/>
      <c r="O49" s="4"/>
      <c r="Q49" s="1">
        <v>3</v>
      </c>
      <c r="R49" s="1" t="s">
        <v>25</v>
      </c>
      <c r="S49">
        <v>5</v>
      </c>
      <c r="T49">
        <v>1</v>
      </c>
      <c r="U49">
        <v>6</v>
      </c>
      <c r="W49">
        <v>0</v>
      </c>
      <c r="X49">
        <v>2</v>
      </c>
      <c r="Y49">
        <v>0</v>
      </c>
      <c r="Z49">
        <v>2</v>
      </c>
      <c r="AA49">
        <v>0</v>
      </c>
      <c r="AB49">
        <f>SUM(S49:AA49)</f>
        <v>16</v>
      </c>
    </row>
    <row r="50" spans="10:28" ht="14.25">
      <c r="J50" s="4"/>
      <c r="K50" s="4"/>
      <c r="L50" s="4"/>
      <c r="M50" s="4"/>
      <c r="N50" s="4"/>
      <c r="O50" s="4"/>
      <c r="Q50" s="1">
        <v>4</v>
      </c>
      <c r="R50" s="1" t="s">
        <v>26</v>
      </c>
      <c r="S50">
        <v>1</v>
      </c>
      <c r="T50">
        <v>0</v>
      </c>
      <c r="U50">
        <v>3</v>
      </c>
      <c r="W50">
        <v>0</v>
      </c>
      <c r="X50">
        <v>0</v>
      </c>
      <c r="Y50">
        <v>0</v>
      </c>
      <c r="Z50">
        <v>2</v>
      </c>
      <c r="AA50">
        <v>0</v>
      </c>
      <c r="AB50">
        <f>SUM(S50:AA50)</f>
        <v>6</v>
      </c>
    </row>
    <row r="51" spans="10:28" ht="14.25">
      <c r="J51" s="4"/>
      <c r="K51" s="4"/>
      <c r="L51" s="4"/>
      <c r="M51" s="4"/>
      <c r="N51" s="4"/>
      <c r="O51" s="4"/>
      <c r="Q51" s="1">
        <v>5</v>
      </c>
      <c r="R51" s="1" t="s">
        <v>27</v>
      </c>
      <c r="S51">
        <v>0</v>
      </c>
      <c r="T51">
        <v>1</v>
      </c>
      <c r="U51">
        <v>0</v>
      </c>
      <c r="W51">
        <v>0</v>
      </c>
      <c r="X51">
        <v>1</v>
      </c>
      <c r="Y51">
        <v>0</v>
      </c>
      <c r="Z51">
        <v>0</v>
      </c>
      <c r="AA51">
        <v>0</v>
      </c>
      <c r="AB51">
        <f>SUM(S51:AA51)</f>
        <v>2</v>
      </c>
    </row>
    <row r="52" spans="10:15" ht="14.25">
      <c r="J52" s="4"/>
      <c r="K52" s="4"/>
      <c r="L52" s="4"/>
      <c r="M52" s="4"/>
      <c r="N52" s="4"/>
      <c r="O52" s="4"/>
    </row>
    <row r="53" spans="10:15" ht="14.25">
      <c r="J53" s="4"/>
      <c r="K53" s="4"/>
      <c r="L53" s="4"/>
      <c r="M53" s="4"/>
      <c r="N53" s="4"/>
      <c r="O53" s="4"/>
    </row>
    <row r="54" spans="10:15" ht="14.25">
      <c r="J54" s="4"/>
      <c r="K54" s="4"/>
      <c r="L54" s="4"/>
      <c r="M54" s="4"/>
      <c r="N54" s="4"/>
      <c r="O54" s="4"/>
    </row>
    <row r="55" spans="10:15" ht="14.25">
      <c r="J55" s="4"/>
      <c r="K55" s="4"/>
      <c r="L55" s="4"/>
      <c r="M55" s="4"/>
      <c r="N55" s="4"/>
      <c r="O55" s="4"/>
    </row>
    <row r="56" spans="10:15" ht="14.25">
      <c r="J56" s="4"/>
      <c r="K56" s="4"/>
      <c r="L56" s="4"/>
      <c r="M56" s="4"/>
      <c r="N56" s="4"/>
      <c r="O56" s="4"/>
    </row>
    <row r="57" spans="10:15" ht="14.25">
      <c r="J57" s="4"/>
      <c r="K57" s="4"/>
      <c r="L57" s="4"/>
      <c r="M57" s="4"/>
      <c r="N57" s="4"/>
      <c r="O57" s="4"/>
    </row>
    <row r="58" spans="10:15" ht="14.25">
      <c r="J58" s="4"/>
      <c r="K58" s="4"/>
      <c r="L58" s="4"/>
      <c r="M58" s="4"/>
      <c r="N58" s="4"/>
      <c r="O58" s="4"/>
    </row>
    <row r="59" spans="10:15" ht="14.25">
      <c r="J59" s="4"/>
      <c r="K59" s="4"/>
      <c r="L59" s="4"/>
      <c r="M59" s="4"/>
      <c r="N59" s="4"/>
      <c r="O59" s="4"/>
    </row>
    <row r="60" spans="10:15" ht="14.25">
      <c r="J60" s="4"/>
      <c r="K60" s="4"/>
      <c r="L60" s="4"/>
      <c r="M60" s="4"/>
      <c r="N60" s="4"/>
      <c r="O60" s="4"/>
    </row>
    <row r="61" spans="10:15" ht="14.25">
      <c r="J61" s="4"/>
      <c r="K61" s="4"/>
      <c r="L61" s="4"/>
      <c r="M61" s="4"/>
      <c r="N61" s="4"/>
      <c r="O61" s="4"/>
    </row>
  </sheetData>
  <sheetProtection/>
  <mergeCells count="2">
    <mergeCell ref="J5:P22"/>
    <mergeCell ref="J25:P46"/>
  </mergeCells>
  <printOptions/>
  <pageMargins left="0.9055118110236221" right="0.31496062992125984" top="0.5511811023622047"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1">
      <selection activeCell="I4" sqref="I4"/>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9:10" ht="23.25" customHeight="1">
      <c r="I2" s="8" t="s">
        <v>108</v>
      </c>
      <c r="J2" s="5" t="s">
        <v>45</v>
      </c>
    </row>
    <row r="4" spans="2:5" ht="17.25" customHeight="1">
      <c r="B4" s="1" t="s">
        <v>35</v>
      </c>
      <c r="C4" s="7">
        <v>42209</v>
      </c>
      <c r="E4" t="s">
        <v>30</v>
      </c>
    </row>
    <row r="5" spans="2:42" ht="17.25" customHeight="1">
      <c r="B5" s="1" t="s">
        <v>32</v>
      </c>
      <c r="C5" s="1">
        <v>11</v>
      </c>
      <c r="E5" s="23" t="s">
        <v>56</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88</v>
      </c>
      <c r="C6" s="1">
        <v>5</v>
      </c>
      <c r="E6" s="24"/>
      <c r="F6" s="24"/>
      <c r="G6" s="24"/>
      <c r="H6" s="24"/>
      <c r="I6" s="24"/>
      <c r="J6" s="24"/>
      <c r="K6" s="24"/>
      <c r="L6" s="3" t="s">
        <v>2</v>
      </c>
      <c r="M6" s="1">
        <v>6</v>
      </c>
      <c r="N6" s="1">
        <v>5</v>
      </c>
      <c r="O6" s="1">
        <v>6</v>
      </c>
      <c r="P6" s="1">
        <v>5</v>
      </c>
      <c r="Q6" s="1"/>
      <c r="R6" s="1"/>
      <c r="S6" s="1"/>
      <c r="T6" s="1"/>
      <c r="U6" s="1"/>
      <c r="V6" s="1"/>
      <c r="W6" s="1"/>
      <c r="X6" s="1"/>
      <c r="Y6" s="1"/>
      <c r="Z6" s="1"/>
      <c r="AA6" s="1"/>
      <c r="AB6" s="1"/>
      <c r="AC6" s="1"/>
      <c r="AD6" s="1"/>
      <c r="AE6" s="1"/>
      <c r="AF6" s="1"/>
      <c r="AG6" s="1"/>
      <c r="AH6" s="1"/>
      <c r="AI6" s="1"/>
      <c r="AJ6" s="1"/>
      <c r="AK6" s="1"/>
      <c r="AL6" s="1"/>
      <c r="AM6" s="1"/>
      <c r="AN6" s="1"/>
      <c r="AO6" s="1"/>
      <c r="AP6" s="1"/>
    </row>
    <row r="7" spans="2:42" ht="17.25" customHeight="1">
      <c r="B7" s="1" t="s">
        <v>34</v>
      </c>
      <c r="C7" s="1">
        <v>6</v>
      </c>
      <c r="E7" s="24"/>
      <c r="F7" s="24"/>
      <c r="G7" s="24"/>
      <c r="H7" s="24"/>
      <c r="I7" s="24"/>
      <c r="J7" s="24"/>
      <c r="K7" s="24"/>
      <c r="L7" s="3" t="s">
        <v>11</v>
      </c>
      <c r="M7" s="1">
        <v>5</v>
      </c>
      <c r="N7" s="1">
        <v>5</v>
      </c>
      <c r="O7" s="1">
        <v>5</v>
      </c>
      <c r="P7" s="1">
        <v>5</v>
      </c>
      <c r="Q7" s="1">
        <v>5</v>
      </c>
      <c r="R7" s="1"/>
      <c r="S7" s="1"/>
      <c r="T7" s="1"/>
      <c r="U7" s="1"/>
      <c r="V7" s="1"/>
      <c r="W7" s="1"/>
      <c r="X7" s="1"/>
      <c r="Y7" s="1"/>
      <c r="Z7" s="1"/>
      <c r="AA7" s="1"/>
      <c r="AB7" s="1"/>
      <c r="AC7" s="1"/>
      <c r="AD7" s="1"/>
      <c r="AE7" s="1"/>
      <c r="AF7" s="1"/>
      <c r="AG7" s="1"/>
      <c r="AH7" s="1"/>
      <c r="AI7" s="1"/>
      <c r="AJ7" s="1"/>
      <c r="AK7" s="1"/>
      <c r="AL7" s="1"/>
      <c r="AM7" s="1"/>
      <c r="AN7" s="1"/>
      <c r="AO7" s="1"/>
      <c r="AP7" s="1"/>
    </row>
    <row r="8" spans="2:42" ht="17.25" customHeight="1">
      <c r="B8" s="2" t="s">
        <v>100</v>
      </c>
      <c r="C8" s="1">
        <v>5</v>
      </c>
      <c r="E8" s="24"/>
      <c r="F8" s="24"/>
      <c r="G8" s="24"/>
      <c r="H8" s="24"/>
      <c r="I8" s="24"/>
      <c r="J8" s="24"/>
      <c r="K8" s="24"/>
      <c r="L8" s="3" t="s">
        <v>29</v>
      </c>
      <c r="M8" s="1" t="s">
        <v>44</v>
      </c>
      <c r="N8" s="1" t="s">
        <v>53</v>
      </c>
      <c r="O8" s="1" t="s">
        <v>54</v>
      </c>
      <c r="P8" s="1" t="s">
        <v>54</v>
      </c>
      <c r="Q8" s="1" t="s">
        <v>55</v>
      </c>
      <c r="R8" s="1"/>
      <c r="S8" s="1"/>
      <c r="T8" s="1"/>
      <c r="U8" s="1"/>
      <c r="V8" s="1"/>
      <c r="W8" s="1"/>
      <c r="X8" s="1"/>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5</v>
      </c>
      <c r="N9" s="1">
        <v>1</v>
      </c>
      <c r="O9" s="1">
        <v>2</v>
      </c>
      <c r="P9" s="1"/>
      <c r="Q9" s="1">
        <v>1</v>
      </c>
      <c r="R9" s="1"/>
      <c r="S9" s="1"/>
      <c r="T9" s="1"/>
      <c r="U9" s="1"/>
      <c r="V9" s="1"/>
      <c r="W9" s="1"/>
      <c r="X9" s="1"/>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5</v>
      </c>
      <c r="N10" s="1">
        <v>3</v>
      </c>
      <c r="O10" s="1">
        <v>2</v>
      </c>
      <c r="P10" s="1"/>
      <c r="Q10" s="1">
        <v>2</v>
      </c>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0</v>
      </c>
      <c r="E11" s="24"/>
      <c r="F11" s="24"/>
      <c r="G11" s="24"/>
      <c r="H11" s="24"/>
      <c r="I11" s="24"/>
      <c r="J11" s="24"/>
      <c r="K11" s="24"/>
    </row>
    <row r="12" spans="1:11" ht="17.25" customHeight="1">
      <c r="A12" s="1">
        <v>3</v>
      </c>
      <c r="B12" s="1" t="s">
        <v>5</v>
      </c>
      <c r="C12" s="1">
        <f t="shared" si="0"/>
        <v>0</v>
      </c>
      <c r="E12" s="24"/>
      <c r="F12" s="24"/>
      <c r="G12" s="24"/>
      <c r="H12" s="24"/>
      <c r="I12" s="24"/>
      <c r="J12" s="24"/>
      <c r="K12" s="24"/>
    </row>
    <row r="13" spans="1:11" ht="17.25" customHeight="1">
      <c r="A13" s="1">
        <v>4</v>
      </c>
      <c r="B13" s="1" t="s">
        <v>6</v>
      </c>
      <c r="C13" s="1">
        <f t="shared" si="0"/>
        <v>0</v>
      </c>
      <c r="E13" s="24"/>
      <c r="F13" s="24"/>
      <c r="G13" s="24"/>
      <c r="H13" s="24"/>
      <c r="I13" s="24"/>
      <c r="J13" s="24"/>
      <c r="K13" s="24"/>
    </row>
    <row r="14" spans="1:11" ht="17.25" customHeight="1">
      <c r="A14" s="1">
        <v>5</v>
      </c>
      <c r="B14" s="1" t="s">
        <v>7</v>
      </c>
      <c r="C14" s="1">
        <f t="shared" si="0"/>
        <v>2</v>
      </c>
      <c r="E14" s="24"/>
      <c r="F14" s="24"/>
      <c r="G14" s="24"/>
      <c r="H14" s="24"/>
      <c r="I14" s="24"/>
      <c r="J14" s="24"/>
      <c r="K14" s="24"/>
    </row>
    <row r="15" spans="1:11" ht="17.25" customHeight="1">
      <c r="A15" s="1">
        <v>6</v>
      </c>
      <c r="B15" s="1" t="s">
        <v>8</v>
      </c>
      <c r="C15" s="1">
        <f t="shared" si="0"/>
        <v>2</v>
      </c>
      <c r="E15" s="24"/>
      <c r="F15" s="24"/>
      <c r="G15" s="24"/>
      <c r="H15" s="24"/>
      <c r="I15" s="24"/>
      <c r="J15" s="24"/>
      <c r="K15" s="24"/>
    </row>
    <row r="16" spans="1:11" ht="17.25" customHeight="1">
      <c r="A16" s="1">
        <v>7</v>
      </c>
      <c r="B16" s="1" t="s">
        <v>9</v>
      </c>
      <c r="C16" s="1">
        <f t="shared" si="0"/>
        <v>0</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0</v>
      </c>
      <c r="E20" s="24"/>
      <c r="F20" s="24"/>
      <c r="G20" s="24"/>
      <c r="H20" s="24"/>
      <c r="I20" s="24"/>
      <c r="J20" s="24"/>
      <c r="K20" s="24"/>
    </row>
    <row r="21" spans="1:11" ht="17.25" customHeight="1">
      <c r="A21" s="1">
        <v>2</v>
      </c>
      <c r="B21" s="1" t="s">
        <v>13</v>
      </c>
      <c r="C21" s="1">
        <f>COUNTIF($M$7:$AL$7,A21)</f>
        <v>0</v>
      </c>
      <c r="E21" s="24"/>
      <c r="F21" s="24"/>
      <c r="G21" s="24"/>
      <c r="H21" s="24"/>
      <c r="I21" s="24"/>
      <c r="J21" s="24"/>
      <c r="K21" s="24"/>
    </row>
    <row r="22" spans="1:11" ht="17.25" customHeight="1">
      <c r="A22" s="1">
        <v>3</v>
      </c>
      <c r="B22" s="1" t="s">
        <v>14</v>
      </c>
      <c r="C22" s="1">
        <f>COUNTIF($M$7:$AL$7,A22)</f>
        <v>0</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5</v>
      </c>
      <c r="E24" s="4"/>
      <c r="G24" s="4"/>
      <c r="H24" s="4"/>
      <c r="I24" s="4"/>
      <c r="J24" s="4"/>
    </row>
    <row r="25" spans="5:10" ht="17.25" customHeight="1">
      <c r="E25" t="s">
        <v>31</v>
      </c>
      <c r="G25" s="4"/>
      <c r="H25" s="4"/>
      <c r="I25" s="4"/>
      <c r="J25" s="4"/>
    </row>
    <row r="26" spans="1:11" ht="17.25" customHeight="1">
      <c r="A26" t="s">
        <v>29</v>
      </c>
      <c r="E26" s="23" t="s">
        <v>57</v>
      </c>
      <c r="F26" s="24"/>
      <c r="G26" s="24"/>
      <c r="H26" s="24"/>
      <c r="I26" s="24"/>
      <c r="J26" s="24"/>
      <c r="K26" s="24"/>
    </row>
    <row r="27" spans="1:11" ht="17.25" customHeight="1">
      <c r="A27" s="1" t="s">
        <v>38</v>
      </c>
      <c r="B27" s="1" t="s">
        <v>17</v>
      </c>
      <c r="C27" s="1">
        <f aca="true" t="shared" si="1" ref="C27:C32">COUNTIF($M$8:$AL$8,A27)</f>
        <v>0</v>
      </c>
      <c r="E27" s="24"/>
      <c r="F27" s="24"/>
      <c r="G27" s="24"/>
      <c r="H27" s="24"/>
      <c r="I27" s="24"/>
      <c r="J27" s="24"/>
      <c r="K27" s="24"/>
    </row>
    <row r="28" spans="1:11" ht="17.25" customHeight="1">
      <c r="A28" s="1" t="s">
        <v>39</v>
      </c>
      <c r="B28" s="1" t="s">
        <v>18</v>
      </c>
      <c r="C28" s="1">
        <f t="shared" si="1"/>
        <v>0</v>
      </c>
      <c r="E28" s="24"/>
      <c r="F28" s="24"/>
      <c r="G28" s="24"/>
      <c r="H28" s="24"/>
      <c r="I28" s="24"/>
      <c r="J28" s="24"/>
      <c r="K28" s="24"/>
    </row>
    <row r="29" spans="1:11" ht="17.25" customHeight="1">
      <c r="A29" s="1" t="s">
        <v>40</v>
      </c>
      <c r="B29" s="1" t="s">
        <v>19</v>
      </c>
      <c r="C29" s="1">
        <f t="shared" si="1"/>
        <v>1</v>
      </c>
      <c r="E29" s="24"/>
      <c r="F29" s="24"/>
      <c r="G29" s="24"/>
      <c r="H29" s="24"/>
      <c r="I29" s="24"/>
      <c r="J29" s="24"/>
      <c r="K29" s="24"/>
    </row>
    <row r="30" spans="1:11" ht="17.25" customHeight="1">
      <c r="A30" s="1" t="s">
        <v>37</v>
      </c>
      <c r="B30" s="1" t="s">
        <v>20</v>
      </c>
      <c r="C30" s="1">
        <f t="shared" si="1"/>
        <v>3</v>
      </c>
      <c r="E30" s="24"/>
      <c r="F30" s="24"/>
      <c r="G30" s="24"/>
      <c r="H30" s="24"/>
      <c r="I30" s="24"/>
      <c r="J30" s="24"/>
      <c r="K30" s="24"/>
    </row>
    <row r="31" spans="1:11" ht="17.25" customHeight="1">
      <c r="A31" s="1" t="s">
        <v>41</v>
      </c>
      <c r="B31" s="1" t="s">
        <v>21</v>
      </c>
      <c r="C31" s="1">
        <f t="shared" si="1"/>
        <v>1</v>
      </c>
      <c r="E31" s="24"/>
      <c r="F31" s="24"/>
      <c r="G31" s="24"/>
      <c r="H31" s="24"/>
      <c r="I31" s="24"/>
      <c r="J31" s="24"/>
      <c r="K31" s="24"/>
    </row>
    <row r="32" spans="1:11" ht="17.25" customHeight="1">
      <c r="A32" s="1" t="s">
        <v>42</v>
      </c>
      <c r="B32" s="1" t="s">
        <v>16</v>
      </c>
      <c r="C32" s="1">
        <f t="shared" si="1"/>
        <v>0</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2</v>
      </c>
      <c r="E35" s="24"/>
      <c r="F35" s="24"/>
      <c r="G35" s="24"/>
      <c r="H35" s="24"/>
      <c r="I35" s="24"/>
      <c r="J35" s="24"/>
      <c r="K35" s="24"/>
    </row>
    <row r="36" spans="1:11" ht="17.25" customHeight="1">
      <c r="A36" s="1">
        <v>2</v>
      </c>
      <c r="B36" s="1" t="s">
        <v>24</v>
      </c>
      <c r="C36" s="1">
        <f>COUNTIF($M$9:$AL$9,A36)</f>
        <v>1</v>
      </c>
      <c r="E36" s="24"/>
      <c r="F36" s="24"/>
      <c r="G36" s="24"/>
      <c r="H36" s="24"/>
      <c r="I36" s="24"/>
      <c r="J36" s="24"/>
      <c r="K36" s="24"/>
    </row>
    <row r="37" spans="1:11" ht="17.25" customHeight="1">
      <c r="A37" s="1">
        <v>3</v>
      </c>
      <c r="B37" s="1" t="s">
        <v>25</v>
      </c>
      <c r="C37" s="1">
        <f>COUNTIF($M$9:$AL$9,A37)</f>
        <v>0</v>
      </c>
      <c r="E37" s="24"/>
      <c r="F37" s="24"/>
      <c r="G37" s="24"/>
      <c r="H37" s="24"/>
      <c r="I37" s="24"/>
      <c r="J37" s="24"/>
      <c r="K37" s="24"/>
    </row>
    <row r="38" spans="1:11" ht="17.25" customHeight="1">
      <c r="A38" s="1">
        <v>4</v>
      </c>
      <c r="B38" s="1" t="s">
        <v>26</v>
      </c>
      <c r="C38" s="1">
        <f>COUNTIF($M$9:$AL$9,A38)</f>
        <v>0</v>
      </c>
      <c r="E38" s="24"/>
      <c r="F38" s="24"/>
      <c r="G38" s="24"/>
      <c r="H38" s="24"/>
      <c r="I38" s="24"/>
      <c r="J38" s="24"/>
      <c r="K38" s="24"/>
    </row>
    <row r="39" spans="1:11" ht="17.25" customHeight="1">
      <c r="A39" s="1">
        <v>5</v>
      </c>
      <c r="B39" s="1" t="s">
        <v>27</v>
      </c>
      <c r="C39" s="1">
        <f>COUNTIF($M$9:$AL$9,A39)</f>
        <v>1</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0</v>
      </c>
      <c r="E42" s="24"/>
      <c r="F42" s="24"/>
      <c r="G42" s="24"/>
      <c r="H42" s="24"/>
      <c r="I42" s="24"/>
      <c r="J42" s="24"/>
      <c r="K42" s="24"/>
    </row>
    <row r="43" spans="1:11" ht="17.25" customHeight="1">
      <c r="A43" s="1">
        <v>2</v>
      </c>
      <c r="B43" s="1" t="s">
        <v>24</v>
      </c>
      <c r="C43" s="1">
        <f>COUNTIF($M$10:$AL$10,A43)</f>
        <v>2</v>
      </c>
      <c r="E43" s="24"/>
      <c r="F43" s="24"/>
      <c r="G43" s="24"/>
      <c r="H43" s="24"/>
      <c r="I43" s="24"/>
      <c r="J43" s="24"/>
      <c r="K43" s="24"/>
    </row>
    <row r="44" spans="1:11" ht="17.25" customHeight="1">
      <c r="A44" s="1">
        <v>3</v>
      </c>
      <c r="B44" s="1" t="s">
        <v>25</v>
      </c>
      <c r="C44" s="1">
        <f>COUNTIF($M$10:$AL$10,A44)</f>
        <v>1</v>
      </c>
      <c r="E44" s="24"/>
      <c r="F44" s="24"/>
      <c r="G44" s="24"/>
      <c r="H44" s="24"/>
      <c r="I44" s="24"/>
      <c r="J44" s="24"/>
      <c r="K44" s="24"/>
    </row>
    <row r="45" spans="1:11" ht="17.25" customHeight="1">
      <c r="A45" s="1">
        <v>4</v>
      </c>
      <c r="B45" s="1" t="s">
        <v>26</v>
      </c>
      <c r="C45" s="1">
        <f>COUNTIF($M$10:$AL$10,A45)</f>
        <v>0</v>
      </c>
      <c r="E45" s="24"/>
      <c r="F45" s="24"/>
      <c r="G45" s="24"/>
      <c r="H45" s="24"/>
      <c r="I45" s="24"/>
      <c r="J45" s="24"/>
      <c r="K45" s="24"/>
    </row>
    <row r="46" spans="1:11" ht="17.25" customHeight="1">
      <c r="A46" s="1">
        <v>5</v>
      </c>
      <c r="B46" s="1" t="s">
        <v>27</v>
      </c>
      <c r="C46" s="1">
        <f>COUNTIF($M$10:$AL$10,A46)</f>
        <v>1</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1">
      <selection activeCell="E24" sqref="E24"/>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9:10" ht="23.25" customHeight="1">
      <c r="I2" s="8" t="s">
        <v>109</v>
      </c>
      <c r="J2" s="5" t="s">
        <v>46</v>
      </c>
    </row>
    <row r="4" spans="2:5" ht="17.25" customHeight="1">
      <c r="B4" s="1" t="s">
        <v>35</v>
      </c>
      <c r="C4" s="7">
        <v>42212</v>
      </c>
      <c r="E4" t="s">
        <v>30</v>
      </c>
    </row>
    <row r="5" spans="2:42" ht="17.25" customHeight="1">
      <c r="B5" s="1" t="s">
        <v>32</v>
      </c>
      <c r="C5" s="1">
        <v>26</v>
      </c>
      <c r="E5" s="23" t="s">
        <v>118</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89</v>
      </c>
      <c r="C6" s="1">
        <v>24</v>
      </c>
      <c r="E6" s="24"/>
      <c r="F6" s="24"/>
      <c r="G6" s="24"/>
      <c r="H6" s="24"/>
      <c r="I6" s="24"/>
      <c r="J6" s="24"/>
      <c r="K6" s="24"/>
      <c r="L6" s="3" t="s">
        <v>2</v>
      </c>
      <c r="M6" s="1">
        <v>6</v>
      </c>
      <c r="N6" s="1">
        <v>4</v>
      </c>
      <c r="O6" s="1">
        <v>6</v>
      </c>
      <c r="P6" s="1">
        <v>4</v>
      </c>
      <c r="Q6" s="1">
        <v>6</v>
      </c>
      <c r="R6" s="1">
        <v>6</v>
      </c>
      <c r="S6" s="1">
        <v>6</v>
      </c>
      <c r="T6" s="1">
        <v>6</v>
      </c>
      <c r="U6" s="1">
        <v>5</v>
      </c>
      <c r="V6" s="1">
        <v>6</v>
      </c>
      <c r="W6" s="1">
        <v>6</v>
      </c>
      <c r="X6" s="1">
        <v>7</v>
      </c>
      <c r="Y6" s="1">
        <v>6</v>
      </c>
      <c r="Z6" s="1">
        <v>5</v>
      </c>
      <c r="AA6" s="1">
        <v>2</v>
      </c>
      <c r="AB6" s="1">
        <v>5</v>
      </c>
      <c r="AC6" s="1">
        <v>5</v>
      </c>
      <c r="AD6" s="1"/>
      <c r="AE6" s="1"/>
      <c r="AF6" s="1"/>
      <c r="AG6" s="1"/>
      <c r="AH6" s="1"/>
      <c r="AI6" s="1"/>
      <c r="AJ6" s="1"/>
      <c r="AK6" s="1"/>
      <c r="AL6" s="1"/>
      <c r="AM6" s="1"/>
      <c r="AN6" s="1"/>
      <c r="AO6" s="1"/>
      <c r="AP6" s="1"/>
    </row>
    <row r="7" spans="2:42" ht="17.25" customHeight="1">
      <c r="B7" s="1" t="s">
        <v>0</v>
      </c>
      <c r="C7" s="1">
        <v>2</v>
      </c>
      <c r="E7" s="24"/>
      <c r="F7" s="24"/>
      <c r="G7" s="24"/>
      <c r="H7" s="24"/>
      <c r="I7" s="24"/>
      <c r="J7" s="24"/>
      <c r="K7" s="24"/>
      <c r="L7" s="3" t="s">
        <v>11</v>
      </c>
      <c r="M7" s="1">
        <v>5</v>
      </c>
      <c r="N7" s="1">
        <v>1</v>
      </c>
      <c r="O7" s="1">
        <v>2</v>
      </c>
      <c r="P7" s="1">
        <v>1</v>
      </c>
      <c r="Q7" s="1">
        <v>5</v>
      </c>
      <c r="R7" s="1">
        <v>5</v>
      </c>
      <c r="S7" s="1">
        <v>5</v>
      </c>
      <c r="T7" s="1">
        <v>3</v>
      </c>
      <c r="U7" s="1">
        <v>1</v>
      </c>
      <c r="V7" s="1">
        <v>1</v>
      </c>
      <c r="W7" s="1">
        <v>5</v>
      </c>
      <c r="X7" s="1">
        <v>5</v>
      </c>
      <c r="Y7" s="1">
        <v>2</v>
      </c>
      <c r="Z7" s="1">
        <v>1</v>
      </c>
      <c r="AA7" s="1">
        <v>1</v>
      </c>
      <c r="AB7" s="1">
        <v>1</v>
      </c>
      <c r="AC7" s="1">
        <v>1</v>
      </c>
      <c r="AD7" s="1"/>
      <c r="AE7" s="1"/>
      <c r="AF7" s="1"/>
      <c r="AG7" s="1"/>
      <c r="AH7" s="1"/>
      <c r="AI7" s="1"/>
      <c r="AJ7" s="1"/>
      <c r="AK7" s="1"/>
      <c r="AL7" s="1"/>
      <c r="AM7" s="1"/>
      <c r="AN7" s="1"/>
      <c r="AO7" s="1"/>
      <c r="AP7" s="1"/>
    </row>
    <row r="8" spans="2:42" ht="17.25" customHeight="1">
      <c r="B8" s="2" t="s">
        <v>100</v>
      </c>
      <c r="C8" s="1">
        <v>17</v>
      </c>
      <c r="E8" s="24"/>
      <c r="F8" s="24"/>
      <c r="G8" s="24"/>
      <c r="H8" s="24"/>
      <c r="I8" s="24"/>
      <c r="J8" s="24"/>
      <c r="K8" s="24"/>
      <c r="L8" s="3" t="s">
        <v>29</v>
      </c>
      <c r="M8" s="1" t="s">
        <v>58</v>
      </c>
      <c r="N8" s="1" t="s">
        <v>59</v>
      </c>
      <c r="O8" s="1" t="s">
        <v>60</v>
      </c>
      <c r="P8" s="1"/>
      <c r="Q8" s="1" t="s">
        <v>61</v>
      </c>
      <c r="R8" s="1" t="s">
        <v>62</v>
      </c>
      <c r="S8" s="1" t="s">
        <v>59</v>
      </c>
      <c r="T8" s="1" t="s">
        <v>60</v>
      </c>
      <c r="U8" s="1" t="s">
        <v>59</v>
      </c>
      <c r="V8" s="1" t="s">
        <v>62</v>
      </c>
      <c r="W8" s="1" t="s">
        <v>63</v>
      </c>
      <c r="X8" s="1" t="s">
        <v>37</v>
      </c>
      <c r="Y8" s="1" t="s">
        <v>38</v>
      </c>
      <c r="Z8" s="1" t="s">
        <v>66</v>
      </c>
      <c r="AA8" s="1" t="s">
        <v>67</v>
      </c>
      <c r="AB8" s="1" t="s">
        <v>67</v>
      </c>
      <c r="AC8" s="1" t="s">
        <v>67</v>
      </c>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2</v>
      </c>
      <c r="N9" s="1">
        <v>2</v>
      </c>
      <c r="O9" s="1">
        <v>2</v>
      </c>
      <c r="P9" s="1">
        <v>2</v>
      </c>
      <c r="Q9" s="1">
        <v>2</v>
      </c>
      <c r="R9" s="1">
        <v>3</v>
      </c>
      <c r="S9" s="1">
        <v>2</v>
      </c>
      <c r="T9" s="1">
        <v>1</v>
      </c>
      <c r="U9" s="1">
        <v>2</v>
      </c>
      <c r="V9" s="1">
        <v>2</v>
      </c>
      <c r="W9" s="1">
        <v>2</v>
      </c>
      <c r="X9" s="1">
        <v>2</v>
      </c>
      <c r="Y9" s="1">
        <v>2</v>
      </c>
      <c r="Z9" s="1">
        <v>1</v>
      </c>
      <c r="AA9" s="1">
        <v>2</v>
      </c>
      <c r="AB9" s="1">
        <v>2</v>
      </c>
      <c r="AC9" s="1">
        <v>2</v>
      </c>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3</v>
      </c>
      <c r="N10" s="1">
        <v>2</v>
      </c>
      <c r="O10" s="1">
        <v>3</v>
      </c>
      <c r="P10" s="1">
        <v>2</v>
      </c>
      <c r="Q10" s="1">
        <v>4</v>
      </c>
      <c r="R10" s="1">
        <v>3</v>
      </c>
      <c r="S10" s="1">
        <v>4</v>
      </c>
      <c r="T10" s="1">
        <v>2</v>
      </c>
      <c r="U10" s="1">
        <v>2</v>
      </c>
      <c r="V10" s="1">
        <v>1</v>
      </c>
      <c r="W10" s="1">
        <v>4</v>
      </c>
      <c r="X10" s="1">
        <v>3</v>
      </c>
      <c r="Y10" s="1">
        <v>3</v>
      </c>
      <c r="Z10" s="1">
        <v>2</v>
      </c>
      <c r="AA10" s="1">
        <v>2</v>
      </c>
      <c r="AB10" s="1">
        <v>3</v>
      </c>
      <c r="AC10" s="1">
        <v>2</v>
      </c>
      <c r="AD10" s="1"/>
      <c r="AE10" s="1"/>
      <c r="AF10" s="1"/>
      <c r="AG10" s="1"/>
      <c r="AH10" s="1"/>
      <c r="AI10" s="1"/>
      <c r="AJ10" s="1"/>
      <c r="AK10" s="1"/>
      <c r="AL10" s="1"/>
      <c r="AM10" s="1"/>
      <c r="AN10" s="1"/>
      <c r="AO10" s="1"/>
      <c r="AP10" s="1"/>
    </row>
    <row r="11" spans="1:11" ht="17.25" customHeight="1">
      <c r="A11" s="1">
        <v>2</v>
      </c>
      <c r="B11" s="1" t="s">
        <v>4</v>
      </c>
      <c r="C11" s="1">
        <f t="shared" si="0"/>
        <v>1</v>
      </c>
      <c r="E11" s="24"/>
      <c r="F11" s="24"/>
      <c r="G11" s="24"/>
      <c r="H11" s="24"/>
      <c r="I11" s="24"/>
      <c r="J11" s="24"/>
      <c r="K11" s="24"/>
    </row>
    <row r="12" spans="1:11" ht="17.25" customHeight="1">
      <c r="A12" s="1">
        <v>3</v>
      </c>
      <c r="B12" s="1" t="s">
        <v>5</v>
      </c>
      <c r="C12" s="1">
        <f t="shared" si="0"/>
        <v>0</v>
      </c>
      <c r="E12" s="24"/>
      <c r="F12" s="24"/>
      <c r="G12" s="24"/>
      <c r="H12" s="24"/>
      <c r="I12" s="24"/>
      <c r="J12" s="24"/>
      <c r="K12" s="24"/>
    </row>
    <row r="13" spans="1:11" ht="17.25" customHeight="1">
      <c r="A13" s="1">
        <v>4</v>
      </c>
      <c r="B13" s="1" t="s">
        <v>6</v>
      </c>
      <c r="C13" s="1">
        <f t="shared" si="0"/>
        <v>2</v>
      </c>
      <c r="E13" s="24"/>
      <c r="F13" s="24"/>
      <c r="G13" s="24"/>
      <c r="H13" s="24"/>
      <c r="I13" s="24"/>
      <c r="J13" s="24"/>
      <c r="K13" s="24"/>
    </row>
    <row r="14" spans="1:11" ht="17.25" customHeight="1">
      <c r="A14" s="1">
        <v>5</v>
      </c>
      <c r="B14" s="1" t="s">
        <v>7</v>
      </c>
      <c r="C14" s="1">
        <f t="shared" si="0"/>
        <v>4</v>
      </c>
      <c r="E14" s="24"/>
      <c r="F14" s="24"/>
      <c r="G14" s="24"/>
      <c r="H14" s="24"/>
      <c r="I14" s="24"/>
      <c r="J14" s="24"/>
      <c r="K14" s="24"/>
    </row>
    <row r="15" spans="1:11" ht="17.25" customHeight="1">
      <c r="A15" s="1">
        <v>6</v>
      </c>
      <c r="B15" s="1" t="s">
        <v>8</v>
      </c>
      <c r="C15" s="1">
        <f t="shared" si="0"/>
        <v>9</v>
      </c>
      <c r="E15" s="24"/>
      <c r="F15" s="24"/>
      <c r="G15" s="24"/>
      <c r="H15" s="24"/>
      <c r="I15" s="24"/>
      <c r="J15" s="24"/>
      <c r="K15" s="24"/>
    </row>
    <row r="16" spans="1:11" ht="17.25" customHeight="1">
      <c r="A16" s="1">
        <v>7</v>
      </c>
      <c r="B16" s="1" t="s">
        <v>9</v>
      </c>
      <c r="C16" s="1">
        <f t="shared" si="0"/>
        <v>1</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8</v>
      </c>
      <c r="E20" s="24"/>
      <c r="F20" s="24"/>
      <c r="G20" s="24"/>
      <c r="H20" s="24"/>
      <c r="I20" s="24"/>
      <c r="J20" s="24"/>
      <c r="K20" s="24"/>
    </row>
    <row r="21" spans="1:11" ht="17.25" customHeight="1">
      <c r="A21" s="1">
        <v>2</v>
      </c>
      <c r="B21" s="1" t="s">
        <v>13</v>
      </c>
      <c r="C21" s="1">
        <f>COUNTIF($M$7:$AL$7,A21)</f>
        <v>2</v>
      </c>
      <c r="E21" s="24"/>
      <c r="F21" s="24"/>
      <c r="G21" s="24"/>
      <c r="H21" s="24"/>
      <c r="I21" s="24"/>
      <c r="J21" s="24"/>
      <c r="K21" s="24"/>
    </row>
    <row r="22" spans="1:11" ht="17.25" customHeight="1">
      <c r="A22" s="1">
        <v>3</v>
      </c>
      <c r="B22" s="1" t="s">
        <v>14</v>
      </c>
      <c r="C22" s="1">
        <f>COUNTIF($M$7:$AL$7,A22)</f>
        <v>1</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6</v>
      </c>
      <c r="E24" s="4"/>
      <c r="G24" s="4"/>
      <c r="H24" s="4"/>
      <c r="I24" s="4"/>
      <c r="J24" s="4"/>
    </row>
    <row r="25" spans="5:10" ht="17.25" customHeight="1">
      <c r="E25" t="s">
        <v>31</v>
      </c>
      <c r="G25" s="4"/>
      <c r="H25" s="4"/>
      <c r="I25" s="4"/>
      <c r="J25" s="4"/>
    </row>
    <row r="26" spans="1:11" ht="17.25" customHeight="1">
      <c r="A26" t="s">
        <v>29</v>
      </c>
      <c r="E26" s="23" t="s">
        <v>65</v>
      </c>
      <c r="F26" s="24"/>
      <c r="G26" s="24"/>
      <c r="H26" s="24"/>
      <c r="I26" s="24"/>
      <c r="J26" s="24"/>
      <c r="K26" s="24"/>
    </row>
    <row r="27" spans="1:11" ht="17.25" customHeight="1">
      <c r="A27" s="1" t="s">
        <v>38</v>
      </c>
      <c r="B27" s="1" t="s">
        <v>17</v>
      </c>
      <c r="C27" s="1">
        <f aca="true" t="shared" si="1" ref="C27:C32">COUNTIF($M$8:$AL$8,A27)</f>
        <v>4</v>
      </c>
      <c r="E27" s="24"/>
      <c r="F27" s="24"/>
      <c r="G27" s="24"/>
      <c r="H27" s="24"/>
      <c r="I27" s="24"/>
      <c r="J27" s="24"/>
      <c r="K27" s="24"/>
    </row>
    <row r="28" spans="1:11" ht="17.25" customHeight="1">
      <c r="A28" s="1" t="s">
        <v>39</v>
      </c>
      <c r="B28" s="1" t="s">
        <v>18</v>
      </c>
      <c r="C28" s="1">
        <f t="shared" si="1"/>
        <v>0</v>
      </c>
      <c r="E28" s="24"/>
      <c r="F28" s="24"/>
      <c r="G28" s="24"/>
      <c r="H28" s="24"/>
      <c r="I28" s="24"/>
      <c r="J28" s="24"/>
      <c r="K28" s="24"/>
    </row>
    <row r="29" spans="1:11" ht="17.25" customHeight="1">
      <c r="A29" s="1" t="s">
        <v>40</v>
      </c>
      <c r="B29" s="1" t="s">
        <v>19</v>
      </c>
      <c r="C29" s="1">
        <f t="shared" si="1"/>
        <v>1</v>
      </c>
      <c r="E29" s="24"/>
      <c r="F29" s="24"/>
      <c r="G29" s="24"/>
      <c r="H29" s="24"/>
      <c r="I29" s="24"/>
      <c r="J29" s="24"/>
      <c r="K29" s="24"/>
    </row>
    <row r="30" spans="1:11" ht="17.25" customHeight="1">
      <c r="A30" s="1" t="s">
        <v>37</v>
      </c>
      <c r="B30" s="1" t="s">
        <v>20</v>
      </c>
      <c r="C30" s="1">
        <f t="shared" si="1"/>
        <v>9</v>
      </c>
      <c r="E30" s="24"/>
      <c r="F30" s="24"/>
      <c r="G30" s="24"/>
      <c r="H30" s="24"/>
      <c r="I30" s="24"/>
      <c r="J30" s="24"/>
      <c r="K30" s="24"/>
    </row>
    <row r="31" spans="1:11" ht="17.25" customHeight="1">
      <c r="A31" s="1" t="s">
        <v>41</v>
      </c>
      <c r="B31" s="1" t="s">
        <v>21</v>
      </c>
      <c r="C31" s="1">
        <f t="shared" si="1"/>
        <v>1</v>
      </c>
      <c r="E31" s="24"/>
      <c r="F31" s="24"/>
      <c r="G31" s="24"/>
      <c r="H31" s="24"/>
      <c r="I31" s="24"/>
      <c r="J31" s="24"/>
      <c r="K31" s="24"/>
    </row>
    <row r="32" spans="1:11" ht="17.25" customHeight="1">
      <c r="A32" s="1" t="s">
        <v>42</v>
      </c>
      <c r="B32" s="1" t="s">
        <v>16</v>
      </c>
      <c r="C32" s="1">
        <f t="shared" si="1"/>
        <v>1</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2</v>
      </c>
      <c r="E35" s="24"/>
      <c r="F35" s="24"/>
      <c r="G35" s="24"/>
      <c r="H35" s="24"/>
      <c r="I35" s="24"/>
      <c r="J35" s="24"/>
      <c r="K35" s="24"/>
    </row>
    <row r="36" spans="1:11" ht="17.25" customHeight="1">
      <c r="A36" s="1">
        <v>2</v>
      </c>
      <c r="B36" s="1" t="s">
        <v>24</v>
      </c>
      <c r="C36" s="1">
        <f>COUNTIF($M$9:$AL$9,A36)</f>
        <v>14</v>
      </c>
      <c r="E36" s="24"/>
      <c r="F36" s="24"/>
      <c r="G36" s="24"/>
      <c r="H36" s="24"/>
      <c r="I36" s="24"/>
      <c r="J36" s="24"/>
      <c r="K36" s="24"/>
    </row>
    <row r="37" spans="1:11" ht="17.25" customHeight="1">
      <c r="A37" s="1">
        <v>3</v>
      </c>
      <c r="B37" s="1" t="s">
        <v>25</v>
      </c>
      <c r="C37" s="1">
        <f>COUNTIF($M$9:$AL$9,A37)</f>
        <v>1</v>
      </c>
      <c r="E37" s="24"/>
      <c r="F37" s="24"/>
      <c r="G37" s="24"/>
      <c r="H37" s="24"/>
      <c r="I37" s="24"/>
      <c r="J37" s="24"/>
      <c r="K37" s="24"/>
    </row>
    <row r="38" spans="1:11" ht="17.25" customHeight="1">
      <c r="A38" s="1">
        <v>4</v>
      </c>
      <c r="B38" s="1" t="s">
        <v>26</v>
      </c>
      <c r="C38" s="1">
        <f>COUNTIF($M$9:$AL$9,A38)</f>
        <v>0</v>
      </c>
      <c r="E38" s="24"/>
      <c r="F38" s="24"/>
      <c r="G38" s="24"/>
      <c r="H38" s="24"/>
      <c r="I38" s="24"/>
      <c r="J38" s="24"/>
      <c r="K38" s="24"/>
    </row>
    <row r="39" spans="1:11" ht="17.25" customHeight="1">
      <c r="A39" s="1">
        <v>5</v>
      </c>
      <c r="B39" s="1" t="s">
        <v>27</v>
      </c>
      <c r="C39" s="1">
        <f>COUNTIF($M$9:$AL$9,A39)</f>
        <v>0</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1</v>
      </c>
      <c r="E42" s="24"/>
      <c r="F42" s="24"/>
      <c r="G42" s="24"/>
      <c r="H42" s="24"/>
      <c r="I42" s="24"/>
      <c r="J42" s="24"/>
      <c r="K42" s="24"/>
    </row>
    <row r="43" spans="1:11" ht="17.25" customHeight="1">
      <c r="A43" s="1">
        <v>2</v>
      </c>
      <c r="B43" s="1" t="s">
        <v>24</v>
      </c>
      <c r="C43" s="1">
        <f>COUNTIF($M$10:$AL$10,A43)</f>
        <v>7</v>
      </c>
      <c r="E43" s="24"/>
      <c r="F43" s="24"/>
      <c r="G43" s="24"/>
      <c r="H43" s="24"/>
      <c r="I43" s="24"/>
      <c r="J43" s="24"/>
      <c r="K43" s="24"/>
    </row>
    <row r="44" spans="1:11" ht="17.25" customHeight="1">
      <c r="A44" s="1">
        <v>3</v>
      </c>
      <c r="B44" s="1" t="s">
        <v>25</v>
      </c>
      <c r="C44" s="1">
        <f>COUNTIF($M$10:$AL$10,A44)</f>
        <v>6</v>
      </c>
      <c r="E44" s="24"/>
      <c r="F44" s="24"/>
      <c r="G44" s="24"/>
      <c r="H44" s="24"/>
      <c r="I44" s="24"/>
      <c r="J44" s="24"/>
      <c r="K44" s="24"/>
    </row>
    <row r="45" spans="1:11" ht="17.25" customHeight="1">
      <c r="A45" s="1">
        <v>4</v>
      </c>
      <c r="B45" s="1" t="s">
        <v>26</v>
      </c>
      <c r="C45" s="1">
        <f>COUNTIF($M$10:$AL$10,A45)</f>
        <v>3</v>
      </c>
      <c r="E45" s="24"/>
      <c r="F45" s="24"/>
      <c r="G45" s="24"/>
      <c r="H45" s="24"/>
      <c r="I45" s="24"/>
      <c r="J45" s="24"/>
      <c r="K45" s="24"/>
    </row>
    <row r="46" spans="1:11" ht="17.25" customHeight="1">
      <c r="A46" s="1">
        <v>5</v>
      </c>
      <c r="B46" s="1" t="s">
        <v>27</v>
      </c>
      <c r="C46" s="1">
        <f>COUNTIF($M$10:$AL$10,A46)</f>
        <v>0</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1">
      <selection activeCell="I4" sqref="I4"/>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9:10" ht="23.25" customHeight="1">
      <c r="I2" s="8" t="s">
        <v>110</v>
      </c>
      <c r="J2" s="5" t="s">
        <v>47</v>
      </c>
    </row>
    <row r="4" spans="2:5" ht="17.25" customHeight="1">
      <c r="B4" s="1" t="s">
        <v>35</v>
      </c>
      <c r="C4" s="7">
        <v>42214</v>
      </c>
      <c r="E4" t="s">
        <v>30</v>
      </c>
    </row>
    <row r="5" spans="2:42" ht="17.25" customHeight="1">
      <c r="B5" s="1" t="s">
        <v>32</v>
      </c>
      <c r="C5" s="1">
        <v>4</v>
      </c>
      <c r="E5" s="23" t="s">
        <v>69</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93</v>
      </c>
      <c r="C6" s="1">
        <v>3</v>
      </c>
      <c r="E6" s="24"/>
      <c r="F6" s="24"/>
      <c r="G6" s="24"/>
      <c r="H6" s="24"/>
      <c r="I6" s="24"/>
      <c r="J6" s="24"/>
      <c r="K6" s="24"/>
      <c r="L6" s="3" t="s">
        <v>2</v>
      </c>
      <c r="M6" s="1">
        <v>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2:42" ht="17.25" customHeight="1">
      <c r="B7" s="1" t="s">
        <v>0</v>
      </c>
      <c r="C7" s="1">
        <v>1</v>
      </c>
      <c r="E7" s="24"/>
      <c r="F7" s="24"/>
      <c r="G7" s="24"/>
      <c r="H7" s="24"/>
      <c r="I7" s="24"/>
      <c r="J7" s="24"/>
      <c r="K7" s="24"/>
      <c r="L7" s="3" t="s">
        <v>11</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2:42" ht="17.25" customHeight="1">
      <c r="B8" s="2" t="s">
        <v>100</v>
      </c>
      <c r="C8" s="1">
        <v>1</v>
      </c>
      <c r="E8" s="24"/>
      <c r="F8" s="24"/>
      <c r="G8" s="24"/>
      <c r="H8" s="24"/>
      <c r="I8" s="24"/>
      <c r="J8" s="24"/>
      <c r="K8" s="24"/>
      <c r="L8" s="3" t="s">
        <v>29</v>
      </c>
      <c r="M8" s="1" t="s">
        <v>68</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1</v>
      </c>
      <c r="E11" s="24"/>
      <c r="F11" s="24"/>
      <c r="G11" s="24"/>
      <c r="H11" s="24"/>
      <c r="I11" s="24"/>
      <c r="J11" s="24"/>
      <c r="K11" s="24"/>
    </row>
    <row r="12" spans="1:11" ht="17.25" customHeight="1">
      <c r="A12" s="1">
        <v>3</v>
      </c>
      <c r="B12" s="1" t="s">
        <v>5</v>
      </c>
      <c r="C12" s="1">
        <f t="shared" si="0"/>
        <v>0</v>
      </c>
      <c r="E12" s="24"/>
      <c r="F12" s="24"/>
      <c r="G12" s="24"/>
      <c r="H12" s="24"/>
      <c r="I12" s="24"/>
      <c r="J12" s="24"/>
      <c r="K12" s="24"/>
    </row>
    <row r="13" spans="1:11" ht="17.25" customHeight="1">
      <c r="A13" s="1">
        <v>4</v>
      </c>
      <c r="B13" s="1" t="s">
        <v>6</v>
      </c>
      <c r="C13" s="1">
        <f t="shared" si="0"/>
        <v>0</v>
      </c>
      <c r="E13" s="24"/>
      <c r="F13" s="24"/>
      <c r="G13" s="24"/>
      <c r="H13" s="24"/>
      <c r="I13" s="24"/>
      <c r="J13" s="24"/>
      <c r="K13" s="24"/>
    </row>
    <row r="14" spans="1:11" ht="17.25" customHeight="1">
      <c r="A14" s="1">
        <v>5</v>
      </c>
      <c r="B14" s="1" t="s">
        <v>7</v>
      </c>
      <c r="C14" s="1">
        <f t="shared" si="0"/>
        <v>0</v>
      </c>
      <c r="E14" s="24"/>
      <c r="F14" s="24"/>
      <c r="G14" s="24"/>
      <c r="H14" s="24"/>
      <c r="I14" s="24"/>
      <c r="J14" s="24"/>
      <c r="K14" s="24"/>
    </row>
    <row r="15" spans="1:11" ht="17.25" customHeight="1">
      <c r="A15" s="1">
        <v>6</v>
      </c>
      <c r="B15" s="1" t="s">
        <v>8</v>
      </c>
      <c r="C15" s="1">
        <f t="shared" si="0"/>
        <v>0</v>
      </c>
      <c r="E15" s="24"/>
      <c r="F15" s="24"/>
      <c r="G15" s="24"/>
      <c r="H15" s="24"/>
      <c r="I15" s="24"/>
      <c r="J15" s="24"/>
      <c r="K15" s="24"/>
    </row>
    <row r="16" spans="1:11" ht="17.25" customHeight="1">
      <c r="A16" s="1">
        <v>7</v>
      </c>
      <c r="B16" s="1" t="s">
        <v>9</v>
      </c>
      <c r="C16" s="1">
        <f t="shared" si="0"/>
        <v>0</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0</v>
      </c>
      <c r="E20" s="24"/>
      <c r="F20" s="24"/>
      <c r="G20" s="24"/>
      <c r="H20" s="24"/>
      <c r="I20" s="24"/>
      <c r="J20" s="24"/>
      <c r="K20" s="24"/>
    </row>
    <row r="21" spans="1:11" ht="17.25" customHeight="1">
      <c r="A21" s="1">
        <v>2</v>
      </c>
      <c r="B21" s="1" t="s">
        <v>13</v>
      </c>
      <c r="C21" s="1">
        <f>COUNTIF($M$7:$AL$7,A21)</f>
        <v>0</v>
      </c>
      <c r="E21" s="24"/>
      <c r="F21" s="24"/>
      <c r="G21" s="24"/>
      <c r="H21" s="24"/>
      <c r="I21" s="24"/>
      <c r="J21" s="24"/>
      <c r="K21" s="24"/>
    </row>
    <row r="22" spans="1:11" ht="17.25" customHeight="1">
      <c r="A22" s="1">
        <v>3</v>
      </c>
      <c r="B22" s="1" t="s">
        <v>14</v>
      </c>
      <c r="C22" s="1">
        <f>COUNTIF($M$7:$AL$7,A22)</f>
        <v>0</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0</v>
      </c>
      <c r="E24" s="4"/>
      <c r="G24" s="4"/>
      <c r="H24" s="4"/>
      <c r="I24" s="4"/>
      <c r="J24" s="4"/>
    </row>
    <row r="25" spans="5:10" ht="17.25" customHeight="1">
      <c r="E25" t="s">
        <v>31</v>
      </c>
      <c r="G25" s="4"/>
      <c r="H25" s="4"/>
      <c r="I25" s="4"/>
      <c r="J25" s="4"/>
    </row>
    <row r="26" spans="1:11" ht="17.25" customHeight="1">
      <c r="A26" t="s">
        <v>29</v>
      </c>
      <c r="E26" s="23" t="s">
        <v>70</v>
      </c>
      <c r="F26" s="24"/>
      <c r="G26" s="24"/>
      <c r="H26" s="24"/>
      <c r="I26" s="24"/>
      <c r="J26" s="24"/>
      <c r="K26" s="24"/>
    </row>
    <row r="27" spans="1:11" ht="17.25" customHeight="1">
      <c r="A27" s="1" t="s">
        <v>38</v>
      </c>
      <c r="B27" s="1" t="s">
        <v>17</v>
      </c>
      <c r="C27" s="1">
        <f aca="true" t="shared" si="1" ref="C27:C32">COUNTIF($M$8:$AL$8,A27)</f>
        <v>0</v>
      </c>
      <c r="E27" s="24"/>
      <c r="F27" s="24"/>
      <c r="G27" s="24"/>
      <c r="H27" s="24"/>
      <c r="I27" s="24"/>
      <c r="J27" s="24"/>
      <c r="K27" s="24"/>
    </row>
    <row r="28" spans="1:11" ht="17.25" customHeight="1">
      <c r="A28" s="1" t="s">
        <v>39</v>
      </c>
      <c r="B28" s="1" t="s">
        <v>18</v>
      </c>
      <c r="C28" s="1">
        <f t="shared" si="1"/>
        <v>0</v>
      </c>
      <c r="E28" s="24"/>
      <c r="F28" s="24"/>
      <c r="G28" s="24"/>
      <c r="H28" s="24"/>
      <c r="I28" s="24"/>
      <c r="J28" s="24"/>
      <c r="K28" s="24"/>
    </row>
    <row r="29" spans="1:11" ht="17.25" customHeight="1">
      <c r="A29" s="1" t="s">
        <v>40</v>
      </c>
      <c r="B29" s="1" t="s">
        <v>19</v>
      </c>
      <c r="C29" s="1">
        <f t="shared" si="1"/>
        <v>0</v>
      </c>
      <c r="E29" s="24"/>
      <c r="F29" s="24"/>
      <c r="G29" s="24"/>
      <c r="H29" s="24"/>
      <c r="I29" s="24"/>
      <c r="J29" s="24"/>
      <c r="K29" s="24"/>
    </row>
    <row r="30" spans="1:11" ht="17.25" customHeight="1">
      <c r="A30" s="1" t="s">
        <v>37</v>
      </c>
      <c r="B30" s="1" t="s">
        <v>20</v>
      </c>
      <c r="C30" s="1">
        <f t="shared" si="1"/>
        <v>0</v>
      </c>
      <c r="E30" s="24"/>
      <c r="F30" s="24"/>
      <c r="G30" s="24"/>
      <c r="H30" s="24"/>
      <c r="I30" s="24"/>
      <c r="J30" s="24"/>
      <c r="K30" s="24"/>
    </row>
    <row r="31" spans="1:11" ht="17.25" customHeight="1">
      <c r="A31" s="1" t="s">
        <v>41</v>
      </c>
      <c r="B31" s="1" t="s">
        <v>21</v>
      </c>
      <c r="C31" s="1">
        <f t="shared" si="1"/>
        <v>1</v>
      </c>
      <c r="E31" s="24"/>
      <c r="F31" s="24"/>
      <c r="G31" s="24"/>
      <c r="H31" s="24"/>
      <c r="I31" s="24"/>
      <c r="J31" s="24"/>
      <c r="K31" s="24"/>
    </row>
    <row r="32" spans="1:11" ht="17.25" customHeight="1">
      <c r="A32" s="1" t="s">
        <v>42</v>
      </c>
      <c r="B32" s="1" t="s">
        <v>16</v>
      </c>
      <c r="C32" s="1">
        <f t="shared" si="1"/>
        <v>0</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0</v>
      </c>
      <c r="E35" s="24"/>
      <c r="F35" s="24"/>
      <c r="G35" s="24"/>
      <c r="H35" s="24"/>
      <c r="I35" s="24"/>
      <c r="J35" s="24"/>
      <c r="K35" s="24"/>
    </row>
    <row r="36" spans="1:11" ht="17.25" customHeight="1">
      <c r="A36" s="1">
        <v>2</v>
      </c>
      <c r="B36" s="1" t="s">
        <v>24</v>
      </c>
      <c r="C36" s="1">
        <f>COUNTIF($M$9:$AL$9,A36)</f>
        <v>0</v>
      </c>
      <c r="E36" s="24"/>
      <c r="F36" s="24"/>
      <c r="G36" s="24"/>
      <c r="H36" s="24"/>
      <c r="I36" s="24"/>
      <c r="J36" s="24"/>
      <c r="K36" s="24"/>
    </row>
    <row r="37" spans="1:11" ht="17.25" customHeight="1">
      <c r="A37" s="1">
        <v>3</v>
      </c>
      <c r="B37" s="1" t="s">
        <v>25</v>
      </c>
      <c r="C37" s="1">
        <f>COUNTIF($M$9:$AL$9,A37)</f>
        <v>0</v>
      </c>
      <c r="E37" s="24"/>
      <c r="F37" s="24"/>
      <c r="G37" s="24"/>
      <c r="H37" s="24"/>
      <c r="I37" s="24"/>
      <c r="J37" s="24"/>
      <c r="K37" s="24"/>
    </row>
    <row r="38" spans="1:11" ht="17.25" customHeight="1">
      <c r="A38" s="1">
        <v>4</v>
      </c>
      <c r="B38" s="1" t="s">
        <v>26</v>
      </c>
      <c r="C38" s="1">
        <f>COUNTIF($M$9:$AL$9,A38)</f>
        <v>0</v>
      </c>
      <c r="E38" s="24"/>
      <c r="F38" s="24"/>
      <c r="G38" s="24"/>
      <c r="H38" s="24"/>
      <c r="I38" s="24"/>
      <c r="J38" s="24"/>
      <c r="K38" s="24"/>
    </row>
    <row r="39" spans="1:11" ht="17.25" customHeight="1">
      <c r="A39" s="1">
        <v>5</v>
      </c>
      <c r="B39" s="1" t="s">
        <v>27</v>
      </c>
      <c r="C39" s="1">
        <f>COUNTIF($M$9:$AL$9,A39)</f>
        <v>0</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0</v>
      </c>
      <c r="E42" s="24"/>
      <c r="F42" s="24"/>
      <c r="G42" s="24"/>
      <c r="H42" s="24"/>
      <c r="I42" s="24"/>
      <c r="J42" s="24"/>
      <c r="K42" s="24"/>
    </row>
    <row r="43" spans="1:11" ht="17.25" customHeight="1">
      <c r="A43" s="1">
        <v>2</v>
      </c>
      <c r="B43" s="1" t="s">
        <v>24</v>
      </c>
      <c r="C43" s="1">
        <f>COUNTIF($M$10:$AL$10,A43)</f>
        <v>0</v>
      </c>
      <c r="E43" s="24"/>
      <c r="F43" s="24"/>
      <c r="G43" s="24"/>
      <c r="H43" s="24"/>
      <c r="I43" s="24"/>
      <c r="J43" s="24"/>
      <c r="K43" s="24"/>
    </row>
    <row r="44" spans="1:11" ht="17.25" customHeight="1">
      <c r="A44" s="1">
        <v>3</v>
      </c>
      <c r="B44" s="1" t="s">
        <v>25</v>
      </c>
      <c r="C44" s="1">
        <f>COUNTIF($M$10:$AL$10,A44)</f>
        <v>0</v>
      </c>
      <c r="E44" s="24"/>
      <c r="F44" s="24"/>
      <c r="G44" s="24"/>
      <c r="H44" s="24"/>
      <c r="I44" s="24"/>
      <c r="J44" s="24"/>
      <c r="K44" s="24"/>
    </row>
    <row r="45" spans="1:11" ht="17.25" customHeight="1">
      <c r="A45" s="1">
        <v>4</v>
      </c>
      <c r="B45" s="1" t="s">
        <v>26</v>
      </c>
      <c r="C45" s="1">
        <f>COUNTIF($M$10:$AL$10,A45)</f>
        <v>0</v>
      </c>
      <c r="E45" s="24"/>
      <c r="F45" s="24"/>
      <c r="G45" s="24"/>
      <c r="H45" s="24"/>
      <c r="I45" s="24"/>
      <c r="J45" s="24"/>
      <c r="K45" s="24"/>
    </row>
    <row r="46" spans="1:11" ht="17.25" customHeight="1">
      <c r="A46" s="1">
        <v>5</v>
      </c>
      <c r="B46" s="1" t="s">
        <v>27</v>
      </c>
      <c r="C46" s="1">
        <f>COUNTIF($M$10:$AL$10,A46)</f>
        <v>0</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1">
      <selection activeCell="I4" sqref="I4"/>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9:10" ht="23.25" customHeight="1">
      <c r="I2" s="8" t="s">
        <v>111</v>
      </c>
      <c r="J2" s="5" t="s">
        <v>48</v>
      </c>
    </row>
    <row r="4" spans="2:5" ht="17.25" customHeight="1">
      <c r="B4" s="1" t="s">
        <v>35</v>
      </c>
      <c r="C4" s="7">
        <v>42216</v>
      </c>
      <c r="E4" t="s">
        <v>30</v>
      </c>
    </row>
    <row r="5" spans="2:42" ht="17.25" customHeight="1">
      <c r="B5" s="1" t="s">
        <v>32</v>
      </c>
      <c r="C5" s="1">
        <v>9</v>
      </c>
      <c r="E5" s="23" t="s">
        <v>73</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91</v>
      </c>
      <c r="C6" s="1">
        <v>4</v>
      </c>
      <c r="E6" s="24"/>
      <c r="F6" s="24"/>
      <c r="G6" s="24"/>
      <c r="H6" s="24"/>
      <c r="I6" s="24"/>
      <c r="J6" s="24"/>
      <c r="K6" s="24"/>
      <c r="L6" s="3" t="s">
        <v>2</v>
      </c>
      <c r="M6" s="1">
        <v>7</v>
      </c>
      <c r="N6" s="1">
        <v>5</v>
      </c>
      <c r="O6" s="1">
        <v>4</v>
      </c>
      <c r="P6" s="1">
        <v>5</v>
      </c>
      <c r="Q6" s="1">
        <v>5</v>
      </c>
      <c r="R6" s="1">
        <v>5</v>
      </c>
      <c r="S6" s="1"/>
      <c r="T6" s="1"/>
      <c r="U6" s="1"/>
      <c r="V6" s="1"/>
      <c r="W6" s="1"/>
      <c r="X6" s="1"/>
      <c r="Y6" s="1"/>
      <c r="Z6" s="1"/>
      <c r="AA6" s="1"/>
      <c r="AB6" s="1"/>
      <c r="AC6" s="1"/>
      <c r="AD6" s="1"/>
      <c r="AE6" s="1"/>
      <c r="AF6" s="1"/>
      <c r="AG6" s="1"/>
      <c r="AH6" s="1"/>
      <c r="AI6" s="1"/>
      <c r="AJ6" s="1"/>
      <c r="AK6" s="1"/>
      <c r="AL6" s="1"/>
      <c r="AM6" s="1"/>
      <c r="AN6" s="1"/>
      <c r="AO6" s="1"/>
      <c r="AP6" s="1"/>
    </row>
    <row r="7" spans="2:42" ht="17.25" customHeight="1">
      <c r="B7" s="1" t="s">
        <v>0</v>
      </c>
      <c r="C7" s="1">
        <v>5</v>
      </c>
      <c r="E7" s="24"/>
      <c r="F7" s="24"/>
      <c r="G7" s="24"/>
      <c r="H7" s="24"/>
      <c r="I7" s="24"/>
      <c r="J7" s="24"/>
      <c r="K7" s="24"/>
      <c r="L7" s="3" t="s">
        <v>11</v>
      </c>
      <c r="M7" s="1">
        <v>5</v>
      </c>
      <c r="N7" s="1">
        <v>2</v>
      </c>
      <c r="O7" s="1">
        <v>3</v>
      </c>
      <c r="P7" s="1">
        <v>1</v>
      </c>
      <c r="Q7" s="1">
        <v>1</v>
      </c>
      <c r="R7" s="1">
        <v>3</v>
      </c>
      <c r="S7" s="1"/>
      <c r="T7" s="1"/>
      <c r="U7" s="1"/>
      <c r="V7" s="1"/>
      <c r="W7" s="1"/>
      <c r="X7" s="1"/>
      <c r="Y7" s="1"/>
      <c r="Z7" s="1"/>
      <c r="AA7" s="1"/>
      <c r="AB7" s="1"/>
      <c r="AC7" s="1"/>
      <c r="AD7" s="1"/>
      <c r="AE7" s="1"/>
      <c r="AF7" s="1"/>
      <c r="AG7" s="1"/>
      <c r="AH7" s="1"/>
      <c r="AI7" s="1"/>
      <c r="AJ7" s="1"/>
      <c r="AK7" s="1"/>
      <c r="AL7" s="1"/>
      <c r="AM7" s="1"/>
      <c r="AN7" s="1"/>
      <c r="AO7" s="1"/>
      <c r="AP7" s="1"/>
    </row>
    <row r="8" spans="2:42" ht="17.25" customHeight="1">
      <c r="B8" s="2" t="s">
        <v>100</v>
      </c>
      <c r="C8" s="1">
        <v>6</v>
      </c>
      <c r="E8" s="24"/>
      <c r="F8" s="24"/>
      <c r="G8" s="24"/>
      <c r="H8" s="24"/>
      <c r="I8" s="24"/>
      <c r="J8" s="24"/>
      <c r="K8" s="24"/>
      <c r="L8" s="3" t="s">
        <v>29</v>
      </c>
      <c r="M8" s="1" t="s">
        <v>64</v>
      </c>
      <c r="N8" s="1" t="s">
        <v>68</v>
      </c>
      <c r="O8" s="1" t="s">
        <v>40</v>
      </c>
      <c r="P8" s="1" t="s">
        <v>71</v>
      </c>
      <c r="Q8" s="1" t="s">
        <v>67</v>
      </c>
      <c r="R8" s="1" t="s">
        <v>64</v>
      </c>
      <c r="S8" s="1"/>
      <c r="T8" s="1"/>
      <c r="U8" s="1"/>
      <c r="V8" s="1"/>
      <c r="W8" s="1"/>
      <c r="X8" s="1"/>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1</v>
      </c>
      <c r="N9" s="1">
        <v>2</v>
      </c>
      <c r="O9" s="1"/>
      <c r="P9" s="1">
        <v>2</v>
      </c>
      <c r="Q9" s="1">
        <v>2</v>
      </c>
      <c r="R9" s="1">
        <v>1</v>
      </c>
      <c r="S9" s="1"/>
      <c r="T9" s="1"/>
      <c r="U9" s="1"/>
      <c r="V9" s="1"/>
      <c r="W9" s="1"/>
      <c r="X9" s="1"/>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1</v>
      </c>
      <c r="N10" s="1">
        <v>2</v>
      </c>
      <c r="O10" s="1"/>
      <c r="P10" s="1">
        <v>2</v>
      </c>
      <c r="Q10" s="1">
        <v>2</v>
      </c>
      <c r="R10" s="1">
        <v>1</v>
      </c>
      <c r="S10" s="1"/>
      <c r="T10" s="1"/>
      <c r="U10" s="1"/>
      <c r="V10" s="1"/>
      <c r="W10" s="1"/>
      <c r="X10" s="1"/>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0</v>
      </c>
      <c r="E11" s="24"/>
      <c r="F11" s="24"/>
      <c r="G11" s="24"/>
      <c r="H11" s="24"/>
      <c r="I11" s="24"/>
      <c r="J11" s="24"/>
      <c r="K11" s="24"/>
    </row>
    <row r="12" spans="1:11" ht="17.25" customHeight="1">
      <c r="A12" s="1">
        <v>3</v>
      </c>
      <c r="B12" s="1" t="s">
        <v>5</v>
      </c>
      <c r="C12" s="1">
        <f t="shared" si="0"/>
        <v>0</v>
      </c>
      <c r="E12" s="24"/>
      <c r="F12" s="24"/>
      <c r="G12" s="24"/>
      <c r="H12" s="24"/>
      <c r="I12" s="24"/>
      <c r="J12" s="24"/>
      <c r="K12" s="24"/>
    </row>
    <row r="13" spans="1:11" ht="17.25" customHeight="1">
      <c r="A13" s="1">
        <v>4</v>
      </c>
      <c r="B13" s="1" t="s">
        <v>6</v>
      </c>
      <c r="C13" s="1">
        <f t="shared" si="0"/>
        <v>1</v>
      </c>
      <c r="E13" s="24"/>
      <c r="F13" s="24"/>
      <c r="G13" s="24"/>
      <c r="H13" s="24"/>
      <c r="I13" s="24"/>
      <c r="J13" s="24"/>
      <c r="K13" s="24"/>
    </row>
    <row r="14" spans="1:11" ht="17.25" customHeight="1">
      <c r="A14" s="1">
        <v>5</v>
      </c>
      <c r="B14" s="1" t="s">
        <v>7</v>
      </c>
      <c r="C14" s="1">
        <f t="shared" si="0"/>
        <v>4</v>
      </c>
      <c r="E14" s="24"/>
      <c r="F14" s="24"/>
      <c r="G14" s="24"/>
      <c r="H14" s="24"/>
      <c r="I14" s="24"/>
      <c r="J14" s="24"/>
      <c r="K14" s="24"/>
    </row>
    <row r="15" spans="1:11" ht="17.25" customHeight="1">
      <c r="A15" s="1">
        <v>6</v>
      </c>
      <c r="B15" s="1" t="s">
        <v>8</v>
      </c>
      <c r="C15" s="1">
        <f t="shared" si="0"/>
        <v>0</v>
      </c>
      <c r="E15" s="24"/>
      <c r="F15" s="24"/>
      <c r="G15" s="24"/>
      <c r="H15" s="24"/>
      <c r="I15" s="24"/>
      <c r="J15" s="24"/>
      <c r="K15" s="24"/>
    </row>
    <row r="16" spans="1:11" ht="17.25" customHeight="1">
      <c r="A16" s="1">
        <v>7</v>
      </c>
      <c r="B16" s="1" t="s">
        <v>9</v>
      </c>
      <c r="C16" s="1">
        <f t="shared" si="0"/>
        <v>1</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2</v>
      </c>
      <c r="E20" s="24"/>
      <c r="F20" s="24"/>
      <c r="G20" s="24"/>
      <c r="H20" s="24"/>
      <c r="I20" s="24"/>
      <c r="J20" s="24"/>
      <c r="K20" s="24"/>
    </row>
    <row r="21" spans="1:11" ht="17.25" customHeight="1">
      <c r="A21" s="1">
        <v>2</v>
      </c>
      <c r="B21" s="1" t="s">
        <v>13</v>
      </c>
      <c r="C21" s="1">
        <f>COUNTIF($M$7:$AL$7,A21)</f>
        <v>1</v>
      </c>
      <c r="E21" s="24"/>
      <c r="F21" s="24"/>
      <c r="G21" s="24"/>
      <c r="H21" s="24"/>
      <c r="I21" s="24"/>
      <c r="J21" s="24"/>
      <c r="K21" s="24"/>
    </row>
    <row r="22" spans="1:11" ht="17.25" customHeight="1">
      <c r="A22" s="1">
        <v>3</v>
      </c>
      <c r="B22" s="1" t="s">
        <v>14</v>
      </c>
      <c r="C22" s="1">
        <f>COUNTIF($M$7:$AL$7,A22)</f>
        <v>2</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1</v>
      </c>
      <c r="E24" s="4"/>
      <c r="G24" s="4"/>
      <c r="H24" s="4"/>
      <c r="I24" s="4"/>
      <c r="J24" s="4"/>
    </row>
    <row r="25" spans="5:10" ht="17.25" customHeight="1">
      <c r="E25" t="s">
        <v>31</v>
      </c>
      <c r="G25" s="4"/>
      <c r="H25" s="4"/>
      <c r="I25" s="4"/>
      <c r="J25" s="4"/>
    </row>
    <row r="26" spans="1:11" ht="17.25" customHeight="1">
      <c r="A26" t="s">
        <v>29</v>
      </c>
      <c r="E26" s="23" t="s">
        <v>72</v>
      </c>
      <c r="F26" s="24"/>
      <c r="G26" s="24"/>
      <c r="H26" s="24"/>
      <c r="I26" s="24"/>
      <c r="J26" s="24"/>
      <c r="K26" s="24"/>
    </row>
    <row r="27" spans="1:11" ht="17.25" customHeight="1">
      <c r="A27" s="1" t="s">
        <v>38</v>
      </c>
      <c r="B27" s="1" t="s">
        <v>17</v>
      </c>
      <c r="C27" s="1">
        <f aca="true" t="shared" si="1" ref="C27:C32">COUNTIF($M$8:$AL$8,A27)</f>
        <v>2</v>
      </c>
      <c r="E27" s="24"/>
      <c r="F27" s="24"/>
      <c r="G27" s="24"/>
      <c r="H27" s="24"/>
      <c r="I27" s="24"/>
      <c r="J27" s="24"/>
      <c r="K27" s="24"/>
    </row>
    <row r="28" spans="1:11" ht="17.25" customHeight="1">
      <c r="A28" s="1" t="s">
        <v>39</v>
      </c>
      <c r="B28" s="1" t="s">
        <v>18</v>
      </c>
      <c r="C28" s="1">
        <f t="shared" si="1"/>
        <v>0</v>
      </c>
      <c r="E28" s="24"/>
      <c r="F28" s="24"/>
      <c r="G28" s="24"/>
      <c r="H28" s="24"/>
      <c r="I28" s="24"/>
      <c r="J28" s="24"/>
      <c r="K28" s="24"/>
    </row>
    <row r="29" spans="1:11" ht="17.25" customHeight="1">
      <c r="A29" s="1" t="s">
        <v>40</v>
      </c>
      <c r="B29" s="1" t="s">
        <v>19</v>
      </c>
      <c r="C29" s="1">
        <f t="shared" si="1"/>
        <v>1</v>
      </c>
      <c r="E29" s="24"/>
      <c r="F29" s="24"/>
      <c r="G29" s="24"/>
      <c r="H29" s="24"/>
      <c r="I29" s="24"/>
      <c r="J29" s="24"/>
      <c r="K29" s="24"/>
    </row>
    <row r="30" spans="1:11" ht="17.25" customHeight="1">
      <c r="A30" s="1" t="s">
        <v>37</v>
      </c>
      <c r="B30" s="1" t="s">
        <v>20</v>
      </c>
      <c r="C30" s="1">
        <f t="shared" si="1"/>
        <v>1</v>
      </c>
      <c r="E30" s="24"/>
      <c r="F30" s="24"/>
      <c r="G30" s="24"/>
      <c r="H30" s="24"/>
      <c r="I30" s="24"/>
      <c r="J30" s="24"/>
      <c r="K30" s="24"/>
    </row>
    <row r="31" spans="1:11" ht="17.25" customHeight="1">
      <c r="A31" s="1" t="s">
        <v>41</v>
      </c>
      <c r="B31" s="1" t="s">
        <v>21</v>
      </c>
      <c r="C31" s="1">
        <f t="shared" si="1"/>
        <v>1</v>
      </c>
      <c r="E31" s="24"/>
      <c r="F31" s="24"/>
      <c r="G31" s="24"/>
      <c r="H31" s="24"/>
      <c r="I31" s="24"/>
      <c r="J31" s="24"/>
      <c r="K31" s="24"/>
    </row>
    <row r="32" spans="1:11" ht="17.25" customHeight="1">
      <c r="A32" s="1" t="s">
        <v>42</v>
      </c>
      <c r="B32" s="1" t="s">
        <v>16</v>
      </c>
      <c r="C32" s="1">
        <f t="shared" si="1"/>
        <v>1</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2</v>
      </c>
      <c r="E35" s="24"/>
      <c r="F35" s="24"/>
      <c r="G35" s="24"/>
      <c r="H35" s="24"/>
      <c r="I35" s="24"/>
      <c r="J35" s="24"/>
      <c r="K35" s="24"/>
    </row>
    <row r="36" spans="1:11" ht="17.25" customHeight="1">
      <c r="A36" s="1">
        <v>2</v>
      </c>
      <c r="B36" s="1" t="s">
        <v>24</v>
      </c>
      <c r="C36" s="1">
        <f>COUNTIF($M$9:$AL$9,A36)</f>
        <v>3</v>
      </c>
      <c r="E36" s="24"/>
      <c r="F36" s="24"/>
      <c r="G36" s="24"/>
      <c r="H36" s="24"/>
      <c r="I36" s="24"/>
      <c r="J36" s="24"/>
      <c r="K36" s="24"/>
    </row>
    <row r="37" spans="1:11" ht="17.25" customHeight="1">
      <c r="A37" s="1">
        <v>3</v>
      </c>
      <c r="B37" s="1" t="s">
        <v>25</v>
      </c>
      <c r="C37" s="1">
        <f>COUNTIF($M$9:$AL$9,A37)</f>
        <v>0</v>
      </c>
      <c r="E37" s="24"/>
      <c r="F37" s="24"/>
      <c r="G37" s="24"/>
      <c r="H37" s="24"/>
      <c r="I37" s="24"/>
      <c r="J37" s="24"/>
      <c r="K37" s="24"/>
    </row>
    <row r="38" spans="1:11" ht="17.25" customHeight="1">
      <c r="A38" s="1">
        <v>4</v>
      </c>
      <c r="B38" s="1" t="s">
        <v>26</v>
      </c>
      <c r="C38" s="1">
        <f>COUNTIF($M$9:$AL$9,A38)</f>
        <v>0</v>
      </c>
      <c r="E38" s="24"/>
      <c r="F38" s="24"/>
      <c r="G38" s="24"/>
      <c r="H38" s="24"/>
      <c r="I38" s="24"/>
      <c r="J38" s="24"/>
      <c r="K38" s="24"/>
    </row>
    <row r="39" spans="1:11" ht="17.25" customHeight="1">
      <c r="A39" s="1">
        <v>5</v>
      </c>
      <c r="B39" s="1" t="s">
        <v>27</v>
      </c>
      <c r="C39" s="1">
        <f>COUNTIF($M$9:$AL$9,A39)</f>
        <v>0</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2</v>
      </c>
      <c r="E42" s="24"/>
      <c r="F42" s="24"/>
      <c r="G42" s="24"/>
      <c r="H42" s="24"/>
      <c r="I42" s="24"/>
      <c r="J42" s="24"/>
      <c r="K42" s="24"/>
    </row>
    <row r="43" spans="1:11" ht="17.25" customHeight="1">
      <c r="A43" s="1">
        <v>2</v>
      </c>
      <c r="B43" s="1" t="s">
        <v>24</v>
      </c>
      <c r="C43" s="1">
        <f>COUNTIF($M$10:$AL$10,A43)</f>
        <v>3</v>
      </c>
      <c r="E43" s="24"/>
      <c r="F43" s="24"/>
      <c r="G43" s="24"/>
      <c r="H43" s="24"/>
      <c r="I43" s="24"/>
      <c r="J43" s="24"/>
      <c r="K43" s="24"/>
    </row>
    <row r="44" spans="1:11" ht="17.25" customHeight="1">
      <c r="A44" s="1">
        <v>3</v>
      </c>
      <c r="B44" s="1" t="s">
        <v>25</v>
      </c>
      <c r="C44" s="1">
        <f>COUNTIF($M$10:$AL$10,A44)</f>
        <v>0</v>
      </c>
      <c r="E44" s="24"/>
      <c r="F44" s="24"/>
      <c r="G44" s="24"/>
      <c r="H44" s="24"/>
      <c r="I44" s="24"/>
      <c r="J44" s="24"/>
      <c r="K44" s="24"/>
    </row>
    <row r="45" spans="1:11" ht="17.25" customHeight="1">
      <c r="A45" s="1">
        <v>4</v>
      </c>
      <c r="B45" s="1" t="s">
        <v>26</v>
      </c>
      <c r="C45" s="1">
        <f>COUNTIF($M$10:$AL$10,A45)</f>
        <v>0</v>
      </c>
      <c r="E45" s="24"/>
      <c r="F45" s="24"/>
      <c r="G45" s="24"/>
      <c r="H45" s="24"/>
      <c r="I45" s="24"/>
      <c r="J45" s="24"/>
      <c r="K45" s="24"/>
    </row>
    <row r="46" spans="1:11" ht="17.25" customHeight="1">
      <c r="A46" s="1">
        <v>5</v>
      </c>
      <c r="B46" s="1" t="s">
        <v>27</v>
      </c>
      <c r="C46" s="1">
        <f>COUNTIF($M$10:$AL$10,A46)</f>
        <v>0</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1">
      <selection activeCell="E26" sqref="E26:K47"/>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9:10" ht="23.25" customHeight="1">
      <c r="I2" s="8" t="s">
        <v>112</v>
      </c>
      <c r="J2" s="5" t="s">
        <v>49</v>
      </c>
    </row>
    <row r="4" spans="2:5" ht="17.25" customHeight="1">
      <c r="B4" s="1" t="s">
        <v>35</v>
      </c>
      <c r="C4" s="7">
        <v>42219</v>
      </c>
      <c r="E4" t="s">
        <v>30</v>
      </c>
    </row>
    <row r="5" spans="2:42" ht="17.25" customHeight="1">
      <c r="B5" s="1" t="s">
        <v>32</v>
      </c>
      <c r="C5" s="1">
        <v>16</v>
      </c>
      <c r="E5" s="23" t="s">
        <v>75</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1</v>
      </c>
      <c r="C6" s="1">
        <v>15</v>
      </c>
      <c r="E6" s="24"/>
      <c r="F6" s="24"/>
      <c r="G6" s="24"/>
      <c r="H6" s="24"/>
      <c r="I6" s="24"/>
      <c r="J6" s="24"/>
      <c r="K6" s="24"/>
      <c r="L6" s="3" t="s">
        <v>2</v>
      </c>
      <c r="M6" s="1">
        <v>6</v>
      </c>
      <c r="N6" s="1">
        <v>5</v>
      </c>
      <c r="O6" s="1">
        <v>5</v>
      </c>
      <c r="P6" s="1">
        <v>7</v>
      </c>
      <c r="Q6" s="1">
        <v>7</v>
      </c>
      <c r="R6" s="1">
        <v>7</v>
      </c>
      <c r="S6" s="1">
        <v>4</v>
      </c>
      <c r="T6" s="1">
        <v>2</v>
      </c>
      <c r="U6" s="1">
        <v>6</v>
      </c>
      <c r="V6" s="1">
        <v>7</v>
      </c>
      <c r="W6" s="1">
        <v>4</v>
      </c>
      <c r="X6" s="1">
        <v>6</v>
      </c>
      <c r="Y6" s="1"/>
      <c r="Z6" s="1"/>
      <c r="AA6" s="1"/>
      <c r="AB6" s="1"/>
      <c r="AC6" s="1"/>
      <c r="AD6" s="1"/>
      <c r="AE6" s="1"/>
      <c r="AF6" s="1"/>
      <c r="AG6" s="1"/>
      <c r="AH6" s="1"/>
      <c r="AI6" s="1"/>
      <c r="AJ6" s="1"/>
      <c r="AK6" s="1"/>
      <c r="AL6" s="1"/>
      <c r="AM6" s="1"/>
      <c r="AN6" s="1"/>
      <c r="AO6" s="1"/>
      <c r="AP6" s="1"/>
    </row>
    <row r="7" spans="2:42" ht="17.25" customHeight="1">
      <c r="B7" s="1" t="s">
        <v>0</v>
      </c>
      <c r="C7" s="1">
        <v>1</v>
      </c>
      <c r="E7" s="24"/>
      <c r="F7" s="24"/>
      <c r="G7" s="24"/>
      <c r="H7" s="24"/>
      <c r="I7" s="24"/>
      <c r="J7" s="24"/>
      <c r="K7" s="24"/>
      <c r="L7" s="3" t="s">
        <v>11</v>
      </c>
      <c r="M7" s="1">
        <v>2</v>
      </c>
      <c r="N7" s="1">
        <v>3</v>
      </c>
      <c r="O7" s="1">
        <v>1</v>
      </c>
      <c r="P7" s="1">
        <v>5</v>
      </c>
      <c r="Q7" s="1">
        <v>5</v>
      </c>
      <c r="R7" s="1"/>
      <c r="S7" s="1">
        <v>1</v>
      </c>
      <c r="T7" s="1">
        <v>1</v>
      </c>
      <c r="U7" s="1">
        <v>5</v>
      </c>
      <c r="V7" s="1">
        <v>5</v>
      </c>
      <c r="W7" s="1">
        <v>2</v>
      </c>
      <c r="X7" s="1">
        <v>5</v>
      </c>
      <c r="Y7" s="1"/>
      <c r="Z7" s="1"/>
      <c r="AA7" s="1"/>
      <c r="AB7" s="1"/>
      <c r="AC7" s="1"/>
      <c r="AD7" s="1"/>
      <c r="AE7" s="1"/>
      <c r="AF7" s="1"/>
      <c r="AG7" s="1"/>
      <c r="AH7" s="1"/>
      <c r="AI7" s="1"/>
      <c r="AJ7" s="1"/>
      <c r="AK7" s="1"/>
      <c r="AL7" s="1"/>
      <c r="AM7" s="1"/>
      <c r="AN7" s="1"/>
      <c r="AO7" s="1"/>
      <c r="AP7" s="1"/>
    </row>
    <row r="8" spans="2:42" ht="17.25" customHeight="1">
      <c r="B8" s="2" t="s">
        <v>100</v>
      </c>
      <c r="C8" s="1">
        <v>12</v>
      </c>
      <c r="E8" s="24"/>
      <c r="F8" s="24"/>
      <c r="G8" s="24"/>
      <c r="H8" s="24"/>
      <c r="I8" s="24"/>
      <c r="J8" s="24"/>
      <c r="K8" s="24"/>
      <c r="L8" s="3" t="s">
        <v>29</v>
      </c>
      <c r="M8" s="1" t="s">
        <v>71</v>
      </c>
      <c r="N8" s="1" t="s">
        <v>64</v>
      </c>
      <c r="O8" s="1" t="s">
        <v>64</v>
      </c>
      <c r="P8" s="1" t="s">
        <v>64</v>
      </c>
      <c r="Q8" s="1" t="s">
        <v>67</v>
      </c>
      <c r="R8" s="1" t="s">
        <v>64</v>
      </c>
      <c r="S8" s="1" t="s">
        <v>67</v>
      </c>
      <c r="T8" s="1" t="s">
        <v>67</v>
      </c>
      <c r="U8" s="1" t="s">
        <v>67</v>
      </c>
      <c r="V8" s="1" t="s">
        <v>74</v>
      </c>
      <c r="W8" s="1" t="s">
        <v>64</v>
      </c>
      <c r="X8" s="1" t="s">
        <v>67</v>
      </c>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3</v>
      </c>
      <c r="N9" s="1">
        <v>1</v>
      </c>
      <c r="O9" s="1">
        <v>1</v>
      </c>
      <c r="P9" s="1">
        <v>2</v>
      </c>
      <c r="Q9" s="1">
        <v>2</v>
      </c>
      <c r="R9" s="1">
        <v>3</v>
      </c>
      <c r="S9" s="1">
        <v>2</v>
      </c>
      <c r="T9" s="1">
        <v>1</v>
      </c>
      <c r="U9" s="1">
        <v>1</v>
      </c>
      <c r="V9" s="1">
        <v>5</v>
      </c>
      <c r="W9" s="1">
        <v>2</v>
      </c>
      <c r="X9" s="1">
        <v>2</v>
      </c>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3</v>
      </c>
      <c r="N10" s="1">
        <v>1</v>
      </c>
      <c r="O10" s="1">
        <v>2</v>
      </c>
      <c r="P10" s="1">
        <v>2</v>
      </c>
      <c r="Q10" s="1">
        <v>2</v>
      </c>
      <c r="R10" s="1">
        <v>3</v>
      </c>
      <c r="S10" s="1">
        <v>2</v>
      </c>
      <c r="T10" s="1">
        <v>1</v>
      </c>
      <c r="U10" s="1">
        <v>1</v>
      </c>
      <c r="V10" s="1">
        <v>5</v>
      </c>
      <c r="W10" s="1">
        <v>2</v>
      </c>
      <c r="X10" s="1">
        <v>2</v>
      </c>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1</v>
      </c>
      <c r="E11" s="24"/>
      <c r="F11" s="24"/>
      <c r="G11" s="24"/>
      <c r="H11" s="24"/>
      <c r="I11" s="24"/>
      <c r="J11" s="24"/>
      <c r="K11" s="24"/>
    </row>
    <row r="12" spans="1:11" ht="17.25" customHeight="1">
      <c r="A12" s="1">
        <v>3</v>
      </c>
      <c r="B12" s="1" t="s">
        <v>5</v>
      </c>
      <c r="C12" s="1">
        <f t="shared" si="0"/>
        <v>0</v>
      </c>
      <c r="E12" s="24"/>
      <c r="F12" s="24"/>
      <c r="G12" s="24"/>
      <c r="H12" s="24"/>
      <c r="I12" s="24"/>
      <c r="J12" s="24"/>
      <c r="K12" s="24"/>
    </row>
    <row r="13" spans="1:11" ht="17.25" customHeight="1">
      <c r="A13" s="1">
        <v>4</v>
      </c>
      <c r="B13" s="1" t="s">
        <v>6</v>
      </c>
      <c r="C13" s="1">
        <f t="shared" si="0"/>
        <v>2</v>
      </c>
      <c r="E13" s="24"/>
      <c r="F13" s="24"/>
      <c r="G13" s="24"/>
      <c r="H13" s="24"/>
      <c r="I13" s="24"/>
      <c r="J13" s="24"/>
      <c r="K13" s="24"/>
    </row>
    <row r="14" spans="1:11" ht="17.25" customHeight="1">
      <c r="A14" s="1">
        <v>5</v>
      </c>
      <c r="B14" s="1" t="s">
        <v>7</v>
      </c>
      <c r="C14" s="1">
        <f t="shared" si="0"/>
        <v>2</v>
      </c>
      <c r="E14" s="24"/>
      <c r="F14" s="24"/>
      <c r="G14" s="24"/>
      <c r="H14" s="24"/>
      <c r="I14" s="24"/>
      <c r="J14" s="24"/>
      <c r="K14" s="24"/>
    </row>
    <row r="15" spans="1:11" ht="17.25" customHeight="1">
      <c r="A15" s="1">
        <v>6</v>
      </c>
      <c r="B15" s="1" t="s">
        <v>8</v>
      </c>
      <c r="C15" s="1">
        <f t="shared" si="0"/>
        <v>3</v>
      </c>
      <c r="E15" s="24"/>
      <c r="F15" s="24"/>
      <c r="G15" s="24"/>
      <c r="H15" s="24"/>
      <c r="I15" s="24"/>
      <c r="J15" s="24"/>
      <c r="K15" s="24"/>
    </row>
    <row r="16" spans="1:11" ht="17.25" customHeight="1">
      <c r="A16" s="1">
        <v>7</v>
      </c>
      <c r="B16" s="1" t="s">
        <v>9</v>
      </c>
      <c r="C16" s="1">
        <f t="shared" si="0"/>
        <v>4</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3</v>
      </c>
      <c r="E20" s="24"/>
      <c r="F20" s="24"/>
      <c r="G20" s="24"/>
      <c r="H20" s="24"/>
      <c r="I20" s="24"/>
      <c r="J20" s="24"/>
      <c r="K20" s="24"/>
    </row>
    <row r="21" spans="1:11" ht="17.25" customHeight="1">
      <c r="A21" s="1">
        <v>2</v>
      </c>
      <c r="B21" s="1" t="s">
        <v>13</v>
      </c>
      <c r="C21" s="1">
        <f>COUNTIF($M$7:$AL$7,A21)</f>
        <v>2</v>
      </c>
      <c r="E21" s="24"/>
      <c r="F21" s="24"/>
      <c r="G21" s="24"/>
      <c r="H21" s="24"/>
      <c r="I21" s="24"/>
      <c r="J21" s="24"/>
      <c r="K21" s="24"/>
    </row>
    <row r="22" spans="1:11" ht="17.25" customHeight="1">
      <c r="A22" s="1">
        <v>3</v>
      </c>
      <c r="B22" s="1" t="s">
        <v>14</v>
      </c>
      <c r="C22" s="1">
        <f>COUNTIF($M$7:$AL$7,A22)</f>
        <v>1</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5</v>
      </c>
      <c r="E24" s="4"/>
      <c r="G24" s="4"/>
      <c r="H24" s="4"/>
      <c r="I24" s="4"/>
      <c r="J24" s="4"/>
    </row>
    <row r="25" spans="5:10" ht="17.25" customHeight="1">
      <c r="E25" t="s">
        <v>31</v>
      </c>
      <c r="G25" s="4"/>
      <c r="H25" s="4"/>
      <c r="I25" s="4"/>
      <c r="J25" s="4"/>
    </row>
    <row r="26" spans="1:11" ht="17.25" customHeight="1">
      <c r="A26" t="s">
        <v>29</v>
      </c>
      <c r="E26" s="23" t="s">
        <v>76</v>
      </c>
      <c r="F26" s="24"/>
      <c r="G26" s="24"/>
      <c r="H26" s="24"/>
      <c r="I26" s="24"/>
      <c r="J26" s="24"/>
      <c r="K26" s="24"/>
    </row>
    <row r="27" spans="1:11" ht="17.25" customHeight="1">
      <c r="A27" s="1" t="s">
        <v>38</v>
      </c>
      <c r="B27" s="1" t="s">
        <v>17</v>
      </c>
      <c r="C27" s="1">
        <f aca="true" t="shared" si="1" ref="C27:C32">COUNTIF($M$8:$AL$8,A27)</f>
        <v>5</v>
      </c>
      <c r="E27" s="24"/>
      <c r="F27" s="24"/>
      <c r="G27" s="24"/>
      <c r="H27" s="24"/>
      <c r="I27" s="24"/>
      <c r="J27" s="24"/>
      <c r="K27" s="24"/>
    </row>
    <row r="28" spans="1:11" ht="17.25" customHeight="1">
      <c r="A28" s="1" t="s">
        <v>39</v>
      </c>
      <c r="B28" s="1" t="s">
        <v>18</v>
      </c>
      <c r="C28" s="1">
        <f t="shared" si="1"/>
        <v>1</v>
      </c>
      <c r="E28" s="24"/>
      <c r="F28" s="24"/>
      <c r="G28" s="24"/>
      <c r="H28" s="24"/>
      <c r="I28" s="24"/>
      <c r="J28" s="24"/>
      <c r="K28" s="24"/>
    </row>
    <row r="29" spans="1:11" ht="17.25" customHeight="1">
      <c r="A29" s="1" t="s">
        <v>40</v>
      </c>
      <c r="B29" s="1" t="s">
        <v>19</v>
      </c>
      <c r="C29" s="1">
        <f t="shared" si="1"/>
        <v>0</v>
      </c>
      <c r="E29" s="24"/>
      <c r="F29" s="24"/>
      <c r="G29" s="24"/>
      <c r="H29" s="24"/>
      <c r="I29" s="24"/>
      <c r="J29" s="24"/>
      <c r="K29" s="24"/>
    </row>
    <row r="30" spans="1:11" ht="17.25" customHeight="1">
      <c r="A30" s="1" t="s">
        <v>37</v>
      </c>
      <c r="B30" s="1" t="s">
        <v>20</v>
      </c>
      <c r="C30" s="1">
        <f t="shared" si="1"/>
        <v>5</v>
      </c>
      <c r="E30" s="24"/>
      <c r="F30" s="24"/>
      <c r="G30" s="24"/>
      <c r="H30" s="24"/>
      <c r="I30" s="24"/>
      <c r="J30" s="24"/>
      <c r="K30" s="24"/>
    </row>
    <row r="31" spans="1:11" ht="17.25" customHeight="1">
      <c r="A31" s="1" t="s">
        <v>41</v>
      </c>
      <c r="B31" s="1" t="s">
        <v>21</v>
      </c>
      <c r="C31" s="1">
        <f t="shared" si="1"/>
        <v>0</v>
      </c>
      <c r="E31" s="24"/>
      <c r="F31" s="24"/>
      <c r="G31" s="24"/>
      <c r="H31" s="24"/>
      <c r="I31" s="24"/>
      <c r="J31" s="24"/>
      <c r="K31" s="24"/>
    </row>
    <row r="32" spans="1:11" ht="17.25" customHeight="1">
      <c r="A32" s="1" t="s">
        <v>42</v>
      </c>
      <c r="B32" s="1" t="s">
        <v>16</v>
      </c>
      <c r="C32" s="1">
        <f t="shared" si="1"/>
        <v>1</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4</v>
      </c>
      <c r="E35" s="24"/>
      <c r="F35" s="24"/>
      <c r="G35" s="24"/>
      <c r="H35" s="24"/>
      <c r="I35" s="24"/>
      <c r="J35" s="24"/>
      <c r="K35" s="24"/>
    </row>
    <row r="36" spans="1:11" ht="17.25" customHeight="1">
      <c r="A36" s="1">
        <v>2</v>
      </c>
      <c r="B36" s="1" t="s">
        <v>24</v>
      </c>
      <c r="C36" s="1">
        <f>COUNTIF($M$9:$AL$9,A36)</f>
        <v>5</v>
      </c>
      <c r="E36" s="24"/>
      <c r="F36" s="24"/>
      <c r="G36" s="24"/>
      <c r="H36" s="24"/>
      <c r="I36" s="24"/>
      <c r="J36" s="24"/>
      <c r="K36" s="24"/>
    </row>
    <row r="37" spans="1:11" ht="17.25" customHeight="1">
      <c r="A37" s="1">
        <v>3</v>
      </c>
      <c r="B37" s="1" t="s">
        <v>25</v>
      </c>
      <c r="C37" s="1">
        <f>COUNTIF($M$9:$AL$9,A37)</f>
        <v>2</v>
      </c>
      <c r="E37" s="24"/>
      <c r="F37" s="24"/>
      <c r="G37" s="24"/>
      <c r="H37" s="24"/>
      <c r="I37" s="24"/>
      <c r="J37" s="24"/>
      <c r="K37" s="24"/>
    </row>
    <row r="38" spans="1:11" ht="17.25" customHeight="1">
      <c r="A38" s="1">
        <v>4</v>
      </c>
      <c r="B38" s="1" t="s">
        <v>26</v>
      </c>
      <c r="C38" s="1">
        <f>COUNTIF($M$9:$AL$9,A38)</f>
        <v>0</v>
      </c>
      <c r="E38" s="24"/>
      <c r="F38" s="24"/>
      <c r="G38" s="24"/>
      <c r="H38" s="24"/>
      <c r="I38" s="24"/>
      <c r="J38" s="24"/>
      <c r="K38" s="24"/>
    </row>
    <row r="39" spans="1:11" ht="17.25" customHeight="1">
      <c r="A39" s="1">
        <v>5</v>
      </c>
      <c r="B39" s="1" t="s">
        <v>27</v>
      </c>
      <c r="C39" s="1">
        <f>COUNTIF($M$9:$AL$9,A39)</f>
        <v>1</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3</v>
      </c>
      <c r="E42" s="24"/>
      <c r="F42" s="24"/>
      <c r="G42" s="24"/>
      <c r="H42" s="24"/>
      <c r="I42" s="24"/>
      <c r="J42" s="24"/>
      <c r="K42" s="24"/>
    </row>
    <row r="43" spans="1:11" ht="17.25" customHeight="1">
      <c r="A43" s="1">
        <v>2</v>
      </c>
      <c r="B43" s="1" t="s">
        <v>24</v>
      </c>
      <c r="C43" s="1">
        <f>COUNTIF($M$10:$AL$10,A43)</f>
        <v>6</v>
      </c>
      <c r="E43" s="24"/>
      <c r="F43" s="24"/>
      <c r="G43" s="24"/>
      <c r="H43" s="24"/>
      <c r="I43" s="24"/>
      <c r="J43" s="24"/>
      <c r="K43" s="24"/>
    </row>
    <row r="44" spans="1:11" ht="17.25" customHeight="1">
      <c r="A44" s="1">
        <v>3</v>
      </c>
      <c r="B44" s="1" t="s">
        <v>25</v>
      </c>
      <c r="C44" s="1">
        <f>COUNTIF($M$10:$AL$10,A44)</f>
        <v>2</v>
      </c>
      <c r="E44" s="24"/>
      <c r="F44" s="24"/>
      <c r="G44" s="24"/>
      <c r="H44" s="24"/>
      <c r="I44" s="24"/>
      <c r="J44" s="24"/>
      <c r="K44" s="24"/>
    </row>
    <row r="45" spans="1:11" ht="17.25" customHeight="1">
      <c r="A45" s="1">
        <v>4</v>
      </c>
      <c r="B45" s="1" t="s">
        <v>26</v>
      </c>
      <c r="C45" s="1">
        <f>COUNTIF($M$10:$AL$10,A45)</f>
        <v>0</v>
      </c>
      <c r="E45" s="24"/>
      <c r="F45" s="24"/>
      <c r="G45" s="24"/>
      <c r="H45" s="24"/>
      <c r="I45" s="24"/>
      <c r="J45" s="24"/>
      <c r="K45" s="24"/>
    </row>
    <row r="46" spans="1:11" ht="17.25" customHeight="1">
      <c r="A46" s="1">
        <v>5</v>
      </c>
      <c r="B46" s="1" t="s">
        <v>27</v>
      </c>
      <c r="C46" s="1">
        <f>COUNTIF($M$10:$AL$10,A46)</f>
        <v>1</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1">
      <selection activeCell="I4" sqref="I4"/>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9:10" ht="23.25" customHeight="1">
      <c r="I2" s="8" t="s">
        <v>113</v>
      </c>
      <c r="J2" s="5" t="s">
        <v>50</v>
      </c>
    </row>
    <row r="4" spans="2:5" ht="17.25" customHeight="1">
      <c r="B4" s="1" t="s">
        <v>35</v>
      </c>
      <c r="C4" s="7">
        <v>42221</v>
      </c>
      <c r="E4" t="s">
        <v>30</v>
      </c>
    </row>
    <row r="5" spans="2:42" ht="17.25" customHeight="1">
      <c r="B5" s="1" t="s">
        <v>32</v>
      </c>
      <c r="C5" s="1">
        <v>12</v>
      </c>
      <c r="E5" s="23" t="s">
        <v>79</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92</v>
      </c>
      <c r="C6" s="1">
        <v>8</v>
      </c>
      <c r="E6" s="24"/>
      <c r="F6" s="24"/>
      <c r="G6" s="24"/>
      <c r="H6" s="24"/>
      <c r="I6" s="24"/>
      <c r="J6" s="24"/>
      <c r="K6" s="24"/>
      <c r="L6" s="3" t="s">
        <v>2</v>
      </c>
      <c r="M6" s="1">
        <v>5</v>
      </c>
      <c r="N6" s="1">
        <v>7</v>
      </c>
      <c r="O6" s="1">
        <v>3</v>
      </c>
      <c r="P6" s="1">
        <v>5</v>
      </c>
      <c r="Q6" s="1">
        <v>6</v>
      </c>
      <c r="R6" s="1"/>
      <c r="S6" s="1"/>
      <c r="T6" s="1"/>
      <c r="U6" s="1"/>
      <c r="V6" s="1"/>
      <c r="W6" s="1"/>
      <c r="X6" s="1"/>
      <c r="Y6" s="1"/>
      <c r="Z6" s="1"/>
      <c r="AA6" s="1"/>
      <c r="AB6" s="1"/>
      <c r="AC6" s="1"/>
      <c r="AD6" s="1"/>
      <c r="AE6" s="1"/>
      <c r="AF6" s="1"/>
      <c r="AG6" s="1"/>
      <c r="AH6" s="1"/>
      <c r="AI6" s="1"/>
      <c r="AJ6" s="1"/>
      <c r="AK6" s="1"/>
      <c r="AL6" s="1"/>
      <c r="AM6" s="1"/>
      <c r="AN6" s="1"/>
      <c r="AO6" s="1"/>
      <c r="AP6" s="1"/>
    </row>
    <row r="7" spans="2:42" ht="17.25" customHeight="1">
      <c r="B7" s="1" t="s">
        <v>0</v>
      </c>
      <c r="C7" s="1">
        <v>4</v>
      </c>
      <c r="E7" s="24"/>
      <c r="F7" s="24"/>
      <c r="G7" s="24"/>
      <c r="H7" s="24"/>
      <c r="I7" s="24"/>
      <c r="J7" s="24"/>
      <c r="K7" s="24"/>
      <c r="L7" s="3" t="s">
        <v>11</v>
      </c>
      <c r="M7" s="1">
        <v>5</v>
      </c>
      <c r="N7" s="1"/>
      <c r="O7" s="1">
        <v>1</v>
      </c>
      <c r="P7" s="1">
        <v>5</v>
      </c>
      <c r="Q7" s="1">
        <v>5</v>
      </c>
      <c r="R7" s="1"/>
      <c r="S7" s="1"/>
      <c r="T7" s="1"/>
      <c r="U7" s="1"/>
      <c r="V7" s="1"/>
      <c r="W7" s="1"/>
      <c r="X7" s="1"/>
      <c r="Y7" s="1"/>
      <c r="Z7" s="1"/>
      <c r="AA7" s="1"/>
      <c r="AB7" s="1"/>
      <c r="AC7" s="1"/>
      <c r="AD7" s="1"/>
      <c r="AE7" s="1"/>
      <c r="AF7" s="1"/>
      <c r="AG7" s="1"/>
      <c r="AH7" s="1"/>
      <c r="AI7" s="1"/>
      <c r="AJ7" s="1"/>
      <c r="AK7" s="1"/>
      <c r="AL7" s="1"/>
      <c r="AM7" s="1"/>
      <c r="AN7" s="1"/>
      <c r="AO7" s="1"/>
      <c r="AP7" s="1"/>
    </row>
    <row r="8" spans="2:42" ht="17.25" customHeight="1">
      <c r="B8" s="2" t="s">
        <v>100</v>
      </c>
      <c r="C8" s="1">
        <v>5</v>
      </c>
      <c r="E8" s="24"/>
      <c r="F8" s="24"/>
      <c r="G8" s="24"/>
      <c r="H8" s="24"/>
      <c r="I8" s="24"/>
      <c r="J8" s="24"/>
      <c r="K8" s="24"/>
      <c r="L8" s="3" t="s">
        <v>29</v>
      </c>
      <c r="M8" s="1" t="s">
        <v>77</v>
      </c>
      <c r="N8" s="1" t="s">
        <v>66</v>
      </c>
      <c r="O8" s="1" t="s">
        <v>77</v>
      </c>
      <c r="P8" s="1" t="s">
        <v>78</v>
      </c>
      <c r="Q8" s="1" t="s">
        <v>66</v>
      </c>
      <c r="R8" s="1"/>
      <c r="S8" s="1"/>
      <c r="T8" s="1"/>
      <c r="U8" s="1"/>
      <c r="V8" s="1"/>
      <c r="W8" s="1"/>
      <c r="X8" s="1"/>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2</v>
      </c>
      <c r="N9" s="1">
        <v>1</v>
      </c>
      <c r="O9" s="1">
        <v>1</v>
      </c>
      <c r="P9" s="1">
        <v>1</v>
      </c>
      <c r="Q9" s="1">
        <v>1</v>
      </c>
      <c r="R9" s="1"/>
      <c r="S9" s="1"/>
      <c r="T9" s="1"/>
      <c r="U9" s="1"/>
      <c r="V9" s="1"/>
      <c r="W9" s="1"/>
      <c r="X9" s="1"/>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2</v>
      </c>
      <c r="N10" s="1">
        <v>1</v>
      </c>
      <c r="O10" s="1">
        <v>1</v>
      </c>
      <c r="P10" s="1">
        <v>1</v>
      </c>
      <c r="Q10" s="1">
        <v>2</v>
      </c>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0</v>
      </c>
      <c r="E11" s="24"/>
      <c r="F11" s="24"/>
      <c r="G11" s="24"/>
      <c r="H11" s="24"/>
      <c r="I11" s="24"/>
      <c r="J11" s="24"/>
      <c r="K11" s="24"/>
    </row>
    <row r="12" spans="1:11" ht="17.25" customHeight="1">
      <c r="A12" s="1">
        <v>3</v>
      </c>
      <c r="B12" s="1" t="s">
        <v>5</v>
      </c>
      <c r="C12" s="1">
        <f t="shared" si="0"/>
        <v>1</v>
      </c>
      <c r="E12" s="24"/>
      <c r="F12" s="24"/>
      <c r="G12" s="24"/>
      <c r="H12" s="24"/>
      <c r="I12" s="24"/>
      <c r="J12" s="24"/>
      <c r="K12" s="24"/>
    </row>
    <row r="13" spans="1:11" ht="17.25" customHeight="1">
      <c r="A13" s="1">
        <v>4</v>
      </c>
      <c r="B13" s="1" t="s">
        <v>6</v>
      </c>
      <c r="C13" s="1">
        <f t="shared" si="0"/>
        <v>0</v>
      </c>
      <c r="E13" s="24"/>
      <c r="F13" s="24"/>
      <c r="G13" s="24"/>
      <c r="H13" s="24"/>
      <c r="I13" s="24"/>
      <c r="J13" s="24"/>
      <c r="K13" s="24"/>
    </row>
    <row r="14" spans="1:11" ht="17.25" customHeight="1">
      <c r="A14" s="1">
        <v>5</v>
      </c>
      <c r="B14" s="1" t="s">
        <v>7</v>
      </c>
      <c r="C14" s="1">
        <f t="shared" si="0"/>
        <v>2</v>
      </c>
      <c r="E14" s="24"/>
      <c r="F14" s="24"/>
      <c r="G14" s="24"/>
      <c r="H14" s="24"/>
      <c r="I14" s="24"/>
      <c r="J14" s="24"/>
      <c r="K14" s="24"/>
    </row>
    <row r="15" spans="1:11" ht="17.25" customHeight="1">
      <c r="A15" s="1">
        <v>6</v>
      </c>
      <c r="B15" s="1" t="s">
        <v>8</v>
      </c>
      <c r="C15" s="1">
        <f t="shared" si="0"/>
        <v>1</v>
      </c>
      <c r="E15" s="24"/>
      <c r="F15" s="24"/>
      <c r="G15" s="24"/>
      <c r="H15" s="24"/>
      <c r="I15" s="24"/>
      <c r="J15" s="24"/>
      <c r="K15" s="24"/>
    </row>
    <row r="16" spans="1:11" ht="17.25" customHeight="1">
      <c r="A16" s="1">
        <v>7</v>
      </c>
      <c r="B16" s="1" t="s">
        <v>9</v>
      </c>
      <c r="C16" s="1">
        <f t="shared" si="0"/>
        <v>1</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1</v>
      </c>
      <c r="E20" s="24"/>
      <c r="F20" s="24"/>
      <c r="G20" s="24"/>
      <c r="H20" s="24"/>
      <c r="I20" s="24"/>
      <c r="J20" s="24"/>
      <c r="K20" s="24"/>
    </row>
    <row r="21" spans="1:11" ht="17.25" customHeight="1">
      <c r="A21" s="1">
        <v>2</v>
      </c>
      <c r="B21" s="1" t="s">
        <v>13</v>
      </c>
      <c r="C21" s="1">
        <f>COUNTIF($M$7:$AL$7,A21)</f>
        <v>0</v>
      </c>
      <c r="E21" s="24"/>
      <c r="F21" s="24"/>
      <c r="G21" s="24"/>
      <c r="H21" s="24"/>
      <c r="I21" s="24"/>
      <c r="J21" s="24"/>
      <c r="K21" s="24"/>
    </row>
    <row r="22" spans="1:11" ht="17.25" customHeight="1">
      <c r="A22" s="1">
        <v>3</v>
      </c>
      <c r="B22" s="1" t="s">
        <v>14</v>
      </c>
      <c r="C22" s="1">
        <f>COUNTIF($M$7:$AL$7,A22)</f>
        <v>0</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3</v>
      </c>
      <c r="E24" s="4"/>
      <c r="G24" s="4"/>
      <c r="H24" s="4"/>
      <c r="I24" s="4"/>
      <c r="J24" s="4"/>
    </row>
    <row r="25" spans="5:10" ht="17.25" customHeight="1">
      <c r="E25" t="s">
        <v>31</v>
      </c>
      <c r="G25" s="4"/>
      <c r="H25" s="4"/>
      <c r="I25" s="4"/>
      <c r="J25" s="4"/>
    </row>
    <row r="26" spans="1:11" ht="17.25" customHeight="1">
      <c r="A26" t="s">
        <v>29</v>
      </c>
      <c r="E26" s="23" t="s">
        <v>80</v>
      </c>
      <c r="F26" s="24"/>
      <c r="G26" s="24"/>
      <c r="H26" s="24"/>
      <c r="I26" s="24"/>
      <c r="J26" s="24"/>
      <c r="K26" s="24"/>
    </row>
    <row r="27" spans="1:11" ht="17.25" customHeight="1">
      <c r="A27" s="1" t="s">
        <v>38</v>
      </c>
      <c r="B27" s="1" t="s">
        <v>17</v>
      </c>
      <c r="C27" s="1">
        <f aca="true" t="shared" si="1" ref="C27:C32">COUNTIF($M$8:$AL$8,A27)</f>
        <v>0</v>
      </c>
      <c r="E27" s="24"/>
      <c r="F27" s="24"/>
      <c r="G27" s="24"/>
      <c r="H27" s="24"/>
      <c r="I27" s="24"/>
      <c r="J27" s="24"/>
      <c r="K27" s="24"/>
    </row>
    <row r="28" spans="1:11" ht="17.25" customHeight="1">
      <c r="A28" s="1" t="s">
        <v>39</v>
      </c>
      <c r="B28" s="1" t="s">
        <v>18</v>
      </c>
      <c r="C28" s="1">
        <f t="shared" si="1"/>
        <v>0</v>
      </c>
      <c r="E28" s="24"/>
      <c r="F28" s="24"/>
      <c r="G28" s="24"/>
      <c r="H28" s="24"/>
      <c r="I28" s="24"/>
      <c r="J28" s="24"/>
      <c r="K28" s="24"/>
    </row>
    <row r="29" spans="1:11" ht="17.25" customHeight="1">
      <c r="A29" s="1" t="s">
        <v>40</v>
      </c>
      <c r="B29" s="1" t="s">
        <v>19</v>
      </c>
      <c r="C29" s="1">
        <f t="shared" si="1"/>
        <v>2</v>
      </c>
      <c r="E29" s="24"/>
      <c r="F29" s="24"/>
      <c r="G29" s="24"/>
      <c r="H29" s="24"/>
      <c r="I29" s="24"/>
      <c r="J29" s="24"/>
      <c r="K29" s="24"/>
    </row>
    <row r="30" spans="1:11" ht="17.25" customHeight="1">
      <c r="A30" s="1" t="s">
        <v>37</v>
      </c>
      <c r="B30" s="1" t="s">
        <v>20</v>
      </c>
      <c r="C30" s="1">
        <f t="shared" si="1"/>
        <v>2</v>
      </c>
      <c r="E30" s="24"/>
      <c r="F30" s="24"/>
      <c r="G30" s="24"/>
      <c r="H30" s="24"/>
      <c r="I30" s="24"/>
      <c r="J30" s="24"/>
      <c r="K30" s="24"/>
    </row>
    <row r="31" spans="1:11" ht="17.25" customHeight="1">
      <c r="A31" s="1" t="s">
        <v>41</v>
      </c>
      <c r="B31" s="1" t="s">
        <v>21</v>
      </c>
      <c r="C31" s="1">
        <f t="shared" si="1"/>
        <v>1</v>
      </c>
      <c r="E31" s="24"/>
      <c r="F31" s="24"/>
      <c r="G31" s="24"/>
      <c r="H31" s="24"/>
      <c r="I31" s="24"/>
      <c r="J31" s="24"/>
      <c r="K31" s="24"/>
    </row>
    <row r="32" spans="1:11" ht="17.25" customHeight="1">
      <c r="A32" s="1" t="s">
        <v>42</v>
      </c>
      <c r="B32" s="1" t="s">
        <v>16</v>
      </c>
      <c r="C32" s="1">
        <f t="shared" si="1"/>
        <v>0</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4</v>
      </c>
      <c r="E35" s="24"/>
      <c r="F35" s="24"/>
      <c r="G35" s="24"/>
      <c r="H35" s="24"/>
      <c r="I35" s="24"/>
      <c r="J35" s="24"/>
      <c r="K35" s="24"/>
    </row>
    <row r="36" spans="1:11" ht="17.25" customHeight="1">
      <c r="A36" s="1">
        <v>2</v>
      </c>
      <c r="B36" s="1" t="s">
        <v>24</v>
      </c>
      <c r="C36" s="1">
        <f>COUNTIF($M$9:$AL$9,A36)</f>
        <v>1</v>
      </c>
      <c r="E36" s="24"/>
      <c r="F36" s="24"/>
      <c r="G36" s="24"/>
      <c r="H36" s="24"/>
      <c r="I36" s="24"/>
      <c r="J36" s="24"/>
      <c r="K36" s="24"/>
    </row>
    <row r="37" spans="1:11" ht="17.25" customHeight="1">
      <c r="A37" s="1">
        <v>3</v>
      </c>
      <c r="B37" s="1" t="s">
        <v>25</v>
      </c>
      <c r="C37" s="1">
        <f>COUNTIF($M$9:$AL$9,A37)</f>
        <v>0</v>
      </c>
      <c r="E37" s="24"/>
      <c r="F37" s="24"/>
      <c r="G37" s="24"/>
      <c r="H37" s="24"/>
      <c r="I37" s="24"/>
      <c r="J37" s="24"/>
      <c r="K37" s="24"/>
    </row>
    <row r="38" spans="1:11" ht="17.25" customHeight="1">
      <c r="A38" s="1">
        <v>4</v>
      </c>
      <c r="B38" s="1" t="s">
        <v>26</v>
      </c>
      <c r="C38" s="1">
        <f>COUNTIF($M$9:$AL$9,A38)</f>
        <v>0</v>
      </c>
      <c r="E38" s="24"/>
      <c r="F38" s="24"/>
      <c r="G38" s="24"/>
      <c r="H38" s="24"/>
      <c r="I38" s="24"/>
      <c r="J38" s="24"/>
      <c r="K38" s="24"/>
    </row>
    <row r="39" spans="1:11" ht="17.25" customHeight="1">
      <c r="A39" s="1">
        <v>5</v>
      </c>
      <c r="B39" s="1" t="s">
        <v>27</v>
      </c>
      <c r="C39" s="1">
        <f>COUNTIF($M$9:$AL$9,A39)</f>
        <v>0</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3</v>
      </c>
      <c r="E42" s="24"/>
      <c r="F42" s="24"/>
      <c r="G42" s="24"/>
      <c r="H42" s="24"/>
      <c r="I42" s="24"/>
      <c r="J42" s="24"/>
      <c r="K42" s="24"/>
    </row>
    <row r="43" spans="1:11" ht="17.25" customHeight="1">
      <c r="A43" s="1">
        <v>2</v>
      </c>
      <c r="B43" s="1" t="s">
        <v>24</v>
      </c>
      <c r="C43" s="1">
        <f>COUNTIF($M$10:$AL$10,A43)</f>
        <v>2</v>
      </c>
      <c r="E43" s="24"/>
      <c r="F43" s="24"/>
      <c r="G43" s="24"/>
      <c r="H43" s="24"/>
      <c r="I43" s="24"/>
      <c r="J43" s="24"/>
      <c r="K43" s="24"/>
    </row>
    <row r="44" spans="1:11" ht="17.25" customHeight="1">
      <c r="A44" s="1">
        <v>3</v>
      </c>
      <c r="B44" s="1" t="s">
        <v>25</v>
      </c>
      <c r="C44" s="1">
        <f>COUNTIF($M$10:$AL$10,A44)</f>
        <v>0</v>
      </c>
      <c r="E44" s="24"/>
      <c r="F44" s="24"/>
      <c r="G44" s="24"/>
      <c r="H44" s="24"/>
      <c r="I44" s="24"/>
      <c r="J44" s="24"/>
      <c r="K44" s="24"/>
    </row>
    <row r="45" spans="1:11" ht="17.25" customHeight="1">
      <c r="A45" s="1">
        <v>4</v>
      </c>
      <c r="B45" s="1" t="s">
        <v>26</v>
      </c>
      <c r="C45" s="1">
        <f>COUNTIF($M$10:$AL$10,A45)</f>
        <v>0</v>
      </c>
      <c r="E45" s="24"/>
      <c r="F45" s="24"/>
      <c r="G45" s="24"/>
      <c r="H45" s="24"/>
      <c r="I45" s="24"/>
      <c r="J45" s="24"/>
      <c r="K45" s="24"/>
    </row>
    <row r="46" spans="1:11" ht="17.25" customHeight="1">
      <c r="A46" s="1">
        <v>5</v>
      </c>
      <c r="B46" s="1" t="s">
        <v>27</v>
      </c>
      <c r="C46" s="1">
        <f>COUNTIF($M$10:$AL$10,A46)</f>
        <v>0</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P62"/>
  <sheetViews>
    <sheetView tabSelected="1" view="pageBreakPreview" zoomScale="85" zoomScaleSheetLayoutView="85" zoomScalePageLayoutView="0" workbookViewId="0" topLeftCell="A1">
      <selection activeCell="I4" sqref="I4"/>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8:9" ht="23.25" customHeight="1">
      <c r="H2" s="8" t="s">
        <v>114</v>
      </c>
      <c r="I2" s="5" t="s">
        <v>51</v>
      </c>
    </row>
    <row r="4" spans="2:5" ht="17.25" customHeight="1">
      <c r="B4" s="1" t="s">
        <v>35</v>
      </c>
      <c r="C4" s="7">
        <v>42223</v>
      </c>
      <c r="E4" t="s">
        <v>30</v>
      </c>
    </row>
    <row r="5" spans="2:42" ht="17.25" customHeight="1">
      <c r="B5" s="1" t="s">
        <v>32</v>
      </c>
      <c r="C5" s="1">
        <v>20</v>
      </c>
      <c r="E5" s="23" t="s">
        <v>86</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87</v>
      </c>
      <c r="C6" s="1">
        <v>0</v>
      </c>
      <c r="E6" s="24"/>
      <c r="F6" s="24"/>
      <c r="G6" s="24"/>
      <c r="H6" s="24"/>
      <c r="I6" s="24"/>
      <c r="J6" s="24"/>
      <c r="K6" s="24"/>
      <c r="L6" s="3" t="s">
        <v>2</v>
      </c>
      <c r="M6" s="1">
        <v>5</v>
      </c>
      <c r="N6" s="1">
        <v>5</v>
      </c>
      <c r="O6" s="1">
        <v>6</v>
      </c>
      <c r="P6" s="1">
        <v>6</v>
      </c>
      <c r="Q6" s="1">
        <v>7</v>
      </c>
      <c r="R6" s="1">
        <v>4</v>
      </c>
      <c r="S6" s="1">
        <v>4</v>
      </c>
      <c r="T6" s="1">
        <v>3</v>
      </c>
      <c r="U6" s="1">
        <v>6</v>
      </c>
      <c r="V6" s="1"/>
      <c r="W6" s="1"/>
      <c r="X6" s="1"/>
      <c r="Y6" s="1"/>
      <c r="Z6" s="1"/>
      <c r="AA6" s="1"/>
      <c r="AB6" s="1"/>
      <c r="AC6" s="1"/>
      <c r="AD6" s="1"/>
      <c r="AE6" s="1"/>
      <c r="AF6" s="1"/>
      <c r="AG6" s="1"/>
      <c r="AH6" s="1"/>
      <c r="AI6" s="1"/>
      <c r="AJ6" s="1"/>
      <c r="AK6" s="1"/>
      <c r="AL6" s="1"/>
      <c r="AM6" s="1"/>
      <c r="AN6" s="1"/>
      <c r="AO6" s="1"/>
      <c r="AP6" s="1"/>
    </row>
    <row r="7" spans="2:42" ht="17.25" customHeight="1">
      <c r="B7" s="1" t="s">
        <v>0</v>
      </c>
      <c r="C7" s="1">
        <v>0</v>
      </c>
      <c r="E7" s="24"/>
      <c r="F7" s="24"/>
      <c r="G7" s="24"/>
      <c r="H7" s="24"/>
      <c r="I7" s="24"/>
      <c r="J7" s="24"/>
      <c r="K7" s="24"/>
      <c r="L7" s="3" t="s">
        <v>11</v>
      </c>
      <c r="M7" s="1">
        <v>1</v>
      </c>
      <c r="N7" s="1">
        <v>1</v>
      </c>
      <c r="O7" s="1">
        <v>3</v>
      </c>
      <c r="P7" s="1">
        <v>5</v>
      </c>
      <c r="Q7" s="1">
        <v>5</v>
      </c>
      <c r="R7" s="1">
        <v>1</v>
      </c>
      <c r="S7" s="1">
        <v>1</v>
      </c>
      <c r="T7" s="1">
        <v>2</v>
      </c>
      <c r="U7" s="1">
        <v>3</v>
      </c>
      <c r="V7" s="1"/>
      <c r="W7" s="1"/>
      <c r="X7" s="1"/>
      <c r="Y7" s="1"/>
      <c r="Z7" s="1"/>
      <c r="AA7" s="1"/>
      <c r="AB7" s="1"/>
      <c r="AC7" s="1"/>
      <c r="AD7" s="1"/>
      <c r="AE7" s="1"/>
      <c r="AF7" s="1"/>
      <c r="AG7" s="1"/>
      <c r="AH7" s="1"/>
      <c r="AI7" s="1"/>
      <c r="AJ7" s="1"/>
      <c r="AK7" s="1"/>
      <c r="AL7" s="1"/>
      <c r="AM7" s="1"/>
      <c r="AN7" s="1"/>
      <c r="AO7" s="1"/>
      <c r="AP7" s="1"/>
    </row>
    <row r="8" spans="2:42" ht="17.25" customHeight="1">
      <c r="B8" s="2" t="s">
        <v>100</v>
      </c>
      <c r="C8" s="1">
        <v>12</v>
      </c>
      <c r="E8" s="24"/>
      <c r="F8" s="24"/>
      <c r="G8" s="24"/>
      <c r="H8" s="24"/>
      <c r="I8" s="24"/>
      <c r="J8" s="24"/>
      <c r="K8" s="24"/>
      <c r="L8" s="3" t="s">
        <v>29</v>
      </c>
      <c r="M8" s="1" t="s">
        <v>81</v>
      </c>
      <c r="N8" s="1" t="s">
        <v>40</v>
      </c>
      <c r="O8" s="1" t="s">
        <v>82</v>
      </c>
      <c r="P8" s="1" t="s">
        <v>60</v>
      </c>
      <c r="Q8" s="1" t="s">
        <v>60</v>
      </c>
      <c r="R8" s="1" t="s">
        <v>83</v>
      </c>
      <c r="S8" s="1" t="s">
        <v>84</v>
      </c>
      <c r="T8" s="1" t="s">
        <v>85</v>
      </c>
      <c r="U8" s="1" t="s">
        <v>37</v>
      </c>
      <c r="V8" s="1" t="s">
        <v>68</v>
      </c>
      <c r="W8" s="1" t="s">
        <v>67</v>
      </c>
      <c r="X8" s="1" t="s">
        <v>40</v>
      </c>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1</v>
      </c>
      <c r="N9" s="1">
        <v>1</v>
      </c>
      <c r="O9" s="1">
        <v>2</v>
      </c>
      <c r="P9" s="1">
        <v>1</v>
      </c>
      <c r="Q9" s="1">
        <v>3</v>
      </c>
      <c r="R9" s="1">
        <v>3</v>
      </c>
      <c r="S9" s="1">
        <v>1</v>
      </c>
      <c r="T9" s="1">
        <v>1</v>
      </c>
      <c r="U9" s="1">
        <v>4</v>
      </c>
      <c r="V9" s="1">
        <v>1</v>
      </c>
      <c r="W9" s="1">
        <v>1</v>
      </c>
      <c r="X9" s="1">
        <v>2</v>
      </c>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2</v>
      </c>
      <c r="N10" s="1">
        <v>1</v>
      </c>
      <c r="O10" s="1">
        <v>2</v>
      </c>
      <c r="P10" s="1">
        <v>2</v>
      </c>
      <c r="Q10" s="1">
        <v>4</v>
      </c>
      <c r="R10" s="1">
        <v>3</v>
      </c>
      <c r="S10" s="1">
        <v>2</v>
      </c>
      <c r="T10" s="1">
        <v>1</v>
      </c>
      <c r="U10" s="1">
        <v>4</v>
      </c>
      <c r="V10" s="1">
        <v>3</v>
      </c>
      <c r="W10" s="1">
        <v>2</v>
      </c>
      <c r="X10" s="1"/>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0</v>
      </c>
      <c r="E11" s="24"/>
      <c r="F11" s="24"/>
      <c r="G11" s="24"/>
      <c r="H11" s="24"/>
      <c r="I11" s="24"/>
      <c r="J11" s="24"/>
      <c r="K11" s="24"/>
    </row>
    <row r="12" spans="1:11" ht="17.25" customHeight="1">
      <c r="A12" s="1">
        <v>3</v>
      </c>
      <c r="B12" s="1" t="s">
        <v>5</v>
      </c>
      <c r="C12" s="1">
        <f t="shared" si="0"/>
        <v>1</v>
      </c>
      <c r="E12" s="24"/>
      <c r="F12" s="24"/>
      <c r="G12" s="24"/>
      <c r="H12" s="24"/>
      <c r="I12" s="24"/>
      <c r="J12" s="24"/>
      <c r="K12" s="24"/>
    </row>
    <row r="13" spans="1:11" ht="17.25" customHeight="1">
      <c r="A13" s="1">
        <v>4</v>
      </c>
      <c r="B13" s="1" t="s">
        <v>6</v>
      </c>
      <c r="C13" s="1">
        <f t="shared" si="0"/>
        <v>2</v>
      </c>
      <c r="E13" s="24"/>
      <c r="F13" s="24"/>
      <c r="G13" s="24"/>
      <c r="H13" s="24"/>
      <c r="I13" s="24"/>
      <c r="J13" s="24"/>
      <c r="K13" s="24"/>
    </row>
    <row r="14" spans="1:11" ht="17.25" customHeight="1">
      <c r="A14" s="1">
        <v>5</v>
      </c>
      <c r="B14" s="1" t="s">
        <v>7</v>
      </c>
      <c r="C14" s="1">
        <f t="shared" si="0"/>
        <v>2</v>
      </c>
      <c r="E14" s="24"/>
      <c r="F14" s="24"/>
      <c r="G14" s="24"/>
      <c r="H14" s="24"/>
      <c r="I14" s="24"/>
      <c r="J14" s="24"/>
      <c r="K14" s="24"/>
    </row>
    <row r="15" spans="1:11" ht="17.25" customHeight="1">
      <c r="A15" s="1">
        <v>6</v>
      </c>
      <c r="B15" s="1" t="s">
        <v>8</v>
      </c>
      <c r="C15" s="1">
        <f t="shared" si="0"/>
        <v>3</v>
      </c>
      <c r="E15" s="24"/>
      <c r="F15" s="24"/>
      <c r="G15" s="24"/>
      <c r="H15" s="24"/>
      <c r="I15" s="24"/>
      <c r="J15" s="24"/>
      <c r="K15" s="24"/>
    </row>
    <row r="16" spans="1:11" ht="17.25" customHeight="1">
      <c r="A16" s="1">
        <v>7</v>
      </c>
      <c r="B16" s="1" t="s">
        <v>9</v>
      </c>
      <c r="C16" s="1">
        <f t="shared" si="0"/>
        <v>1</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4</v>
      </c>
      <c r="E20" s="24"/>
      <c r="F20" s="24"/>
      <c r="G20" s="24"/>
      <c r="H20" s="24"/>
      <c r="I20" s="24"/>
      <c r="J20" s="24"/>
      <c r="K20" s="24"/>
    </row>
    <row r="21" spans="1:11" ht="17.25" customHeight="1">
      <c r="A21" s="1">
        <v>2</v>
      </c>
      <c r="B21" s="1" t="s">
        <v>13</v>
      </c>
      <c r="C21" s="1">
        <f>COUNTIF($M$7:$AL$7,A21)</f>
        <v>1</v>
      </c>
      <c r="E21" s="24"/>
      <c r="F21" s="24"/>
      <c r="G21" s="24"/>
      <c r="H21" s="24"/>
      <c r="I21" s="24"/>
      <c r="J21" s="24"/>
      <c r="K21" s="24"/>
    </row>
    <row r="22" spans="1:11" ht="17.25" customHeight="1">
      <c r="A22" s="1">
        <v>3</v>
      </c>
      <c r="B22" s="1" t="s">
        <v>14</v>
      </c>
      <c r="C22" s="1">
        <f>COUNTIF($M$7:$AL$7,A22)</f>
        <v>2</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2</v>
      </c>
      <c r="E24" s="4"/>
      <c r="G24" s="4"/>
      <c r="H24" s="4"/>
      <c r="I24" s="4"/>
      <c r="J24" s="4"/>
    </row>
    <row r="25" spans="5:10" ht="17.25" customHeight="1">
      <c r="E25" t="s">
        <v>31</v>
      </c>
      <c r="G25" s="4"/>
      <c r="H25" s="4"/>
      <c r="I25" s="4"/>
      <c r="J25" s="4"/>
    </row>
    <row r="26" spans="1:11" ht="17.25" customHeight="1">
      <c r="A26" t="s">
        <v>29</v>
      </c>
      <c r="E26" s="23" t="s">
        <v>94</v>
      </c>
      <c r="F26" s="24"/>
      <c r="G26" s="24"/>
      <c r="H26" s="24"/>
      <c r="I26" s="24"/>
      <c r="J26" s="24"/>
      <c r="K26" s="24"/>
    </row>
    <row r="27" spans="1:11" ht="17.25" customHeight="1">
      <c r="A27" s="1" t="s">
        <v>38</v>
      </c>
      <c r="B27" s="1" t="s">
        <v>17</v>
      </c>
      <c r="C27" s="1">
        <f aca="true" t="shared" si="1" ref="C27:C32">COUNTIF($M$8:$AL$8,A27)</f>
        <v>2</v>
      </c>
      <c r="E27" s="24"/>
      <c r="F27" s="24"/>
      <c r="G27" s="24"/>
      <c r="H27" s="24"/>
      <c r="I27" s="24"/>
      <c r="J27" s="24"/>
      <c r="K27" s="24"/>
    </row>
    <row r="28" spans="1:11" ht="17.25" customHeight="1">
      <c r="A28" s="1" t="s">
        <v>39</v>
      </c>
      <c r="B28" s="1" t="s">
        <v>18</v>
      </c>
      <c r="C28" s="1">
        <f t="shared" si="1"/>
        <v>1</v>
      </c>
      <c r="E28" s="24"/>
      <c r="F28" s="24"/>
      <c r="G28" s="24"/>
      <c r="H28" s="24"/>
      <c r="I28" s="24"/>
      <c r="J28" s="24"/>
      <c r="K28" s="24"/>
    </row>
    <row r="29" spans="1:11" ht="17.25" customHeight="1">
      <c r="A29" s="1" t="s">
        <v>40</v>
      </c>
      <c r="B29" s="1" t="s">
        <v>19</v>
      </c>
      <c r="C29" s="1">
        <f t="shared" si="1"/>
        <v>4</v>
      </c>
      <c r="E29" s="24"/>
      <c r="F29" s="24"/>
      <c r="G29" s="24"/>
      <c r="H29" s="24"/>
      <c r="I29" s="24"/>
      <c r="J29" s="24"/>
      <c r="K29" s="24"/>
    </row>
    <row r="30" spans="1:11" ht="17.25" customHeight="1">
      <c r="A30" s="1" t="s">
        <v>37</v>
      </c>
      <c r="B30" s="1" t="s">
        <v>20</v>
      </c>
      <c r="C30" s="1">
        <f t="shared" si="1"/>
        <v>3</v>
      </c>
      <c r="E30" s="24"/>
      <c r="F30" s="24"/>
      <c r="G30" s="24"/>
      <c r="H30" s="24"/>
      <c r="I30" s="24"/>
      <c r="J30" s="24"/>
      <c r="K30" s="24"/>
    </row>
    <row r="31" spans="1:11" ht="17.25" customHeight="1">
      <c r="A31" s="1" t="s">
        <v>41</v>
      </c>
      <c r="B31" s="1" t="s">
        <v>21</v>
      </c>
      <c r="C31" s="1">
        <f t="shared" si="1"/>
        <v>2</v>
      </c>
      <c r="E31" s="24"/>
      <c r="F31" s="24"/>
      <c r="G31" s="24"/>
      <c r="H31" s="24"/>
      <c r="I31" s="24"/>
      <c r="J31" s="24"/>
      <c r="K31" s="24"/>
    </row>
    <row r="32" spans="1:11" ht="17.25" customHeight="1">
      <c r="A32" s="1" t="s">
        <v>42</v>
      </c>
      <c r="B32" s="1" t="s">
        <v>16</v>
      </c>
      <c r="C32" s="1">
        <f t="shared" si="1"/>
        <v>0</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7</v>
      </c>
      <c r="E35" s="24"/>
      <c r="F35" s="24"/>
      <c r="G35" s="24"/>
      <c r="H35" s="24"/>
      <c r="I35" s="24"/>
      <c r="J35" s="24"/>
      <c r="K35" s="24"/>
    </row>
    <row r="36" spans="1:11" ht="17.25" customHeight="1">
      <c r="A36" s="1">
        <v>2</v>
      </c>
      <c r="B36" s="1" t="s">
        <v>24</v>
      </c>
      <c r="C36" s="1">
        <f>COUNTIF($M$9:$AL$9,A36)</f>
        <v>2</v>
      </c>
      <c r="E36" s="24"/>
      <c r="F36" s="24"/>
      <c r="G36" s="24"/>
      <c r="H36" s="24"/>
      <c r="I36" s="24"/>
      <c r="J36" s="24"/>
      <c r="K36" s="24"/>
    </row>
    <row r="37" spans="1:11" ht="17.25" customHeight="1">
      <c r="A37" s="1">
        <v>3</v>
      </c>
      <c r="B37" s="1" t="s">
        <v>25</v>
      </c>
      <c r="C37" s="1">
        <f>COUNTIF($M$9:$AL$9,A37)</f>
        <v>2</v>
      </c>
      <c r="E37" s="24"/>
      <c r="F37" s="24"/>
      <c r="G37" s="24"/>
      <c r="H37" s="24"/>
      <c r="I37" s="24"/>
      <c r="J37" s="24"/>
      <c r="K37" s="24"/>
    </row>
    <row r="38" spans="1:11" ht="17.25" customHeight="1">
      <c r="A38" s="1">
        <v>4</v>
      </c>
      <c r="B38" s="1" t="s">
        <v>26</v>
      </c>
      <c r="C38" s="1">
        <f>COUNTIF($M$9:$AL$9,A38)</f>
        <v>1</v>
      </c>
      <c r="E38" s="24"/>
      <c r="F38" s="24"/>
      <c r="G38" s="24"/>
      <c r="H38" s="24"/>
      <c r="I38" s="24"/>
      <c r="J38" s="24"/>
      <c r="K38" s="24"/>
    </row>
    <row r="39" spans="1:11" ht="17.25" customHeight="1">
      <c r="A39" s="1">
        <v>5</v>
      </c>
      <c r="B39" s="1" t="s">
        <v>27</v>
      </c>
      <c r="C39" s="1">
        <f>COUNTIF($M$9:$AL$9,A39)</f>
        <v>0</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2</v>
      </c>
      <c r="E42" s="24"/>
      <c r="F42" s="24"/>
      <c r="G42" s="24"/>
      <c r="H42" s="24"/>
      <c r="I42" s="24"/>
      <c r="J42" s="24"/>
      <c r="K42" s="24"/>
    </row>
    <row r="43" spans="1:11" ht="17.25" customHeight="1">
      <c r="A43" s="1">
        <v>2</v>
      </c>
      <c r="B43" s="1" t="s">
        <v>24</v>
      </c>
      <c r="C43" s="1">
        <f>COUNTIF($M$10:$AL$10,A43)</f>
        <v>5</v>
      </c>
      <c r="E43" s="24"/>
      <c r="F43" s="24"/>
      <c r="G43" s="24"/>
      <c r="H43" s="24"/>
      <c r="I43" s="24"/>
      <c r="J43" s="24"/>
      <c r="K43" s="24"/>
    </row>
    <row r="44" spans="1:11" ht="17.25" customHeight="1">
      <c r="A44" s="1">
        <v>3</v>
      </c>
      <c r="B44" s="1" t="s">
        <v>25</v>
      </c>
      <c r="C44" s="1">
        <f>COUNTIF($M$10:$AL$10,A44)</f>
        <v>2</v>
      </c>
      <c r="E44" s="24"/>
      <c r="F44" s="24"/>
      <c r="G44" s="24"/>
      <c r="H44" s="24"/>
      <c r="I44" s="24"/>
      <c r="J44" s="24"/>
      <c r="K44" s="24"/>
    </row>
    <row r="45" spans="1:11" ht="17.25" customHeight="1">
      <c r="A45" s="1">
        <v>4</v>
      </c>
      <c r="B45" s="1" t="s">
        <v>26</v>
      </c>
      <c r="C45" s="1">
        <f>COUNTIF($M$10:$AL$10,A45)</f>
        <v>2</v>
      </c>
      <c r="E45" s="24"/>
      <c r="F45" s="24"/>
      <c r="G45" s="24"/>
      <c r="H45" s="24"/>
      <c r="I45" s="24"/>
      <c r="J45" s="24"/>
      <c r="K45" s="24"/>
    </row>
    <row r="46" spans="1:11" ht="17.25" customHeight="1">
      <c r="A46" s="1">
        <v>5</v>
      </c>
      <c r="B46" s="1" t="s">
        <v>27</v>
      </c>
      <c r="C46" s="1">
        <f>COUNTIF($M$10:$AL$10,A46)</f>
        <v>0</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P62"/>
  <sheetViews>
    <sheetView view="pageBreakPreview" zoomScale="85" zoomScaleSheetLayoutView="85" zoomScalePageLayoutView="0" workbookViewId="0" topLeftCell="A1">
      <selection activeCell="I4" sqref="I4"/>
    </sheetView>
  </sheetViews>
  <sheetFormatPr defaultColWidth="9.140625" defaultRowHeight="15"/>
  <cols>
    <col min="1" max="1" width="4.421875" style="0" customWidth="1"/>
    <col min="2" max="2" width="15.7109375" style="0" customWidth="1"/>
    <col min="3" max="3" width="8.421875" style="0" customWidth="1"/>
    <col min="4" max="4" width="2.7109375" style="0" customWidth="1"/>
    <col min="5" max="7" width="6.7109375" style="0" customWidth="1"/>
    <col min="8" max="8" width="7.7109375" style="0" customWidth="1"/>
    <col min="9" max="11" width="10.421875" style="0" customWidth="1"/>
    <col min="12" max="12" width="20.57421875" style="0" customWidth="1"/>
    <col min="13" max="42" width="3.421875" style="0" customWidth="1"/>
  </cols>
  <sheetData>
    <row r="1" ht="23.25" customHeight="1">
      <c r="B1" s="6" t="s">
        <v>36</v>
      </c>
    </row>
    <row r="2" spans="9:10" ht="23.25" customHeight="1">
      <c r="I2" s="8" t="s">
        <v>115</v>
      </c>
      <c r="J2" s="5" t="s">
        <v>52</v>
      </c>
    </row>
    <row r="4" spans="2:5" ht="17.25" customHeight="1">
      <c r="B4" s="1" t="s">
        <v>35</v>
      </c>
      <c r="C4" s="7">
        <v>42226</v>
      </c>
      <c r="E4" t="s">
        <v>30</v>
      </c>
    </row>
    <row r="5" spans="2:42" ht="17.25" customHeight="1">
      <c r="B5" s="1" t="s">
        <v>32</v>
      </c>
      <c r="C5" s="1">
        <v>8</v>
      </c>
      <c r="E5" s="23" t="s">
        <v>99</v>
      </c>
      <c r="F5" s="24"/>
      <c r="G5" s="24"/>
      <c r="H5" s="24"/>
      <c r="I5" s="24"/>
      <c r="J5" s="24"/>
      <c r="K5" s="24"/>
      <c r="L5" s="3"/>
      <c r="M5" s="3">
        <v>1</v>
      </c>
      <c r="N5" s="3">
        <v>2</v>
      </c>
      <c r="O5" s="3">
        <v>3</v>
      </c>
      <c r="P5" s="3">
        <v>4</v>
      </c>
      <c r="Q5" s="3">
        <v>5</v>
      </c>
      <c r="R5" s="3">
        <v>6</v>
      </c>
      <c r="S5" s="3">
        <v>7</v>
      </c>
      <c r="T5" s="3">
        <v>8</v>
      </c>
      <c r="U5" s="3">
        <v>9</v>
      </c>
      <c r="V5" s="3">
        <v>10</v>
      </c>
      <c r="W5" s="3">
        <v>11</v>
      </c>
      <c r="X5" s="3">
        <v>12</v>
      </c>
      <c r="Y5" s="3">
        <v>13</v>
      </c>
      <c r="Z5" s="3">
        <v>14</v>
      </c>
      <c r="AA5" s="3">
        <v>15</v>
      </c>
      <c r="AB5" s="3">
        <v>16</v>
      </c>
      <c r="AC5" s="3">
        <v>17</v>
      </c>
      <c r="AD5" s="3">
        <v>18</v>
      </c>
      <c r="AE5" s="3">
        <v>19</v>
      </c>
      <c r="AF5" s="3">
        <v>20</v>
      </c>
      <c r="AG5" s="3">
        <v>21</v>
      </c>
      <c r="AH5" s="3">
        <v>22</v>
      </c>
      <c r="AI5" s="3">
        <v>23</v>
      </c>
      <c r="AJ5" s="3">
        <v>24</v>
      </c>
      <c r="AK5" s="3">
        <v>25</v>
      </c>
      <c r="AL5" s="3">
        <v>26</v>
      </c>
      <c r="AM5" s="3">
        <v>27</v>
      </c>
      <c r="AN5" s="3">
        <v>28</v>
      </c>
      <c r="AO5" s="3">
        <v>29</v>
      </c>
      <c r="AP5" s="3">
        <v>30</v>
      </c>
    </row>
    <row r="6" spans="2:42" ht="17.25" customHeight="1">
      <c r="B6" s="1" t="s">
        <v>90</v>
      </c>
      <c r="C6" s="1">
        <v>0</v>
      </c>
      <c r="E6" s="24"/>
      <c r="F6" s="24"/>
      <c r="G6" s="24"/>
      <c r="H6" s="24"/>
      <c r="I6" s="24"/>
      <c r="J6" s="24"/>
      <c r="K6" s="24"/>
      <c r="L6" s="3" t="s">
        <v>2</v>
      </c>
      <c r="M6" s="1">
        <v>3</v>
      </c>
      <c r="N6" s="1">
        <v>6</v>
      </c>
      <c r="O6" s="1">
        <v>5</v>
      </c>
      <c r="P6" s="1"/>
      <c r="Q6" s="1">
        <v>5</v>
      </c>
      <c r="R6" s="1">
        <v>4</v>
      </c>
      <c r="S6" s="1"/>
      <c r="T6" s="1"/>
      <c r="U6" s="1"/>
      <c r="V6" s="1"/>
      <c r="W6" s="1"/>
      <c r="X6" s="1"/>
      <c r="Y6" s="1"/>
      <c r="Z6" s="1"/>
      <c r="AA6" s="1"/>
      <c r="AB6" s="1"/>
      <c r="AC6" s="1"/>
      <c r="AD6" s="1"/>
      <c r="AE6" s="1"/>
      <c r="AF6" s="1"/>
      <c r="AG6" s="1"/>
      <c r="AH6" s="1"/>
      <c r="AI6" s="1"/>
      <c r="AJ6" s="1"/>
      <c r="AK6" s="1"/>
      <c r="AL6" s="1"/>
      <c r="AM6" s="1"/>
      <c r="AN6" s="1"/>
      <c r="AO6" s="1"/>
      <c r="AP6" s="1"/>
    </row>
    <row r="7" spans="2:42" ht="17.25" customHeight="1">
      <c r="B7" s="1" t="s">
        <v>0</v>
      </c>
      <c r="C7" s="1">
        <v>0</v>
      </c>
      <c r="E7" s="24"/>
      <c r="F7" s="24"/>
      <c r="G7" s="24"/>
      <c r="H7" s="24"/>
      <c r="I7" s="24"/>
      <c r="J7" s="24"/>
      <c r="K7" s="24"/>
      <c r="L7" s="3" t="s">
        <v>11</v>
      </c>
      <c r="M7" s="1">
        <v>1</v>
      </c>
      <c r="N7" s="1">
        <v>3</v>
      </c>
      <c r="O7" s="1">
        <v>1</v>
      </c>
      <c r="P7" s="1"/>
      <c r="Q7" s="1">
        <v>5</v>
      </c>
      <c r="R7" s="1">
        <v>1</v>
      </c>
      <c r="S7" s="1"/>
      <c r="T7" s="1"/>
      <c r="U7" s="1"/>
      <c r="V7" s="1"/>
      <c r="W7" s="1"/>
      <c r="X7" s="1"/>
      <c r="Y7" s="1"/>
      <c r="Z7" s="1"/>
      <c r="AA7" s="1"/>
      <c r="AB7" s="1"/>
      <c r="AC7" s="1"/>
      <c r="AD7" s="1"/>
      <c r="AE7" s="1"/>
      <c r="AF7" s="1"/>
      <c r="AG7" s="1"/>
      <c r="AH7" s="1"/>
      <c r="AI7" s="1"/>
      <c r="AJ7" s="1"/>
      <c r="AK7" s="1"/>
      <c r="AL7" s="1"/>
      <c r="AM7" s="1"/>
      <c r="AN7" s="1"/>
      <c r="AO7" s="1"/>
      <c r="AP7" s="1"/>
    </row>
    <row r="8" spans="2:42" ht="17.25" customHeight="1">
      <c r="B8" s="2" t="s">
        <v>100</v>
      </c>
      <c r="C8" s="1">
        <v>6</v>
      </c>
      <c r="E8" s="24"/>
      <c r="F8" s="24"/>
      <c r="G8" s="24"/>
      <c r="H8" s="24"/>
      <c r="I8" s="24"/>
      <c r="J8" s="24"/>
      <c r="K8" s="24"/>
      <c r="L8" s="3" t="s">
        <v>29</v>
      </c>
      <c r="M8" s="1" t="s">
        <v>95</v>
      </c>
      <c r="N8" s="1" t="s">
        <v>96</v>
      </c>
      <c r="O8" s="1"/>
      <c r="P8" s="1" t="s">
        <v>97</v>
      </c>
      <c r="Q8" s="1" t="s">
        <v>95</v>
      </c>
      <c r="R8" s="1" t="s">
        <v>95</v>
      </c>
      <c r="S8" s="1"/>
      <c r="T8" s="1"/>
      <c r="U8" s="1"/>
      <c r="V8" s="1"/>
      <c r="W8" s="1"/>
      <c r="X8" s="1"/>
      <c r="Y8" s="1"/>
      <c r="Z8" s="1"/>
      <c r="AA8" s="1"/>
      <c r="AB8" s="1"/>
      <c r="AC8" s="1"/>
      <c r="AD8" s="1"/>
      <c r="AE8" s="1"/>
      <c r="AF8" s="1"/>
      <c r="AG8" s="1"/>
      <c r="AH8" s="1"/>
      <c r="AI8" s="1"/>
      <c r="AJ8" s="1"/>
      <c r="AK8" s="1"/>
      <c r="AL8" s="1"/>
      <c r="AM8" s="1"/>
      <c r="AN8" s="1"/>
      <c r="AO8" s="1"/>
      <c r="AP8" s="1"/>
    </row>
    <row r="9" spans="1:42" ht="17.25" customHeight="1">
      <c r="A9" t="s">
        <v>2</v>
      </c>
      <c r="E9" s="24"/>
      <c r="F9" s="24"/>
      <c r="G9" s="24"/>
      <c r="H9" s="24"/>
      <c r="I9" s="24"/>
      <c r="J9" s="24"/>
      <c r="K9" s="24"/>
      <c r="L9" s="3" t="s">
        <v>22</v>
      </c>
      <c r="M9" s="1">
        <v>1</v>
      </c>
      <c r="N9" s="1">
        <v>1</v>
      </c>
      <c r="O9" s="1">
        <v>1</v>
      </c>
      <c r="P9" s="1">
        <v>2</v>
      </c>
      <c r="Q9" s="1">
        <v>1</v>
      </c>
      <c r="R9" s="1"/>
      <c r="S9" s="1"/>
      <c r="T9" s="1"/>
      <c r="U9" s="1"/>
      <c r="V9" s="1"/>
      <c r="W9" s="1"/>
      <c r="X9" s="1"/>
      <c r="Y9" s="1"/>
      <c r="Z9" s="1"/>
      <c r="AA9" s="1"/>
      <c r="AB9" s="1"/>
      <c r="AC9" s="1"/>
      <c r="AD9" s="1"/>
      <c r="AE9" s="1"/>
      <c r="AF9" s="1"/>
      <c r="AG9" s="1"/>
      <c r="AH9" s="1"/>
      <c r="AI9" s="1"/>
      <c r="AJ9" s="1"/>
      <c r="AK9" s="1"/>
      <c r="AL9" s="1"/>
      <c r="AM9" s="1"/>
      <c r="AN9" s="1"/>
      <c r="AO9" s="1"/>
      <c r="AP9" s="1"/>
    </row>
    <row r="10" spans="1:42" ht="17.25" customHeight="1">
      <c r="A10" s="1">
        <v>1</v>
      </c>
      <c r="B10" s="1" t="s">
        <v>3</v>
      </c>
      <c r="C10" s="1">
        <f aca="true" t="shared" si="0" ref="C10:C17">COUNTIF($M$6:$AL$6,A10)</f>
        <v>0</v>
      </c>
      <c r="E10" s="24"/>
      <c r="F10" s="24"/>
      <c r="G10" s="24"/>
      <c r="H10" s="24"/>
      <c r="I10" s="24"/>
      <c r="J10" s="24"/>
      <c r="K10" s="24"/>
      <c r="L10" s="3" t="s">
        <v>28</v>
      </c>
      <c r="M10" s="1">
        <v>1</v>
      </c>
      <c r="N10" s="1">
        <v>1</v>
      </c>
      <c r="O10" s="1">
        <v>1</v>
      </c>
      <c r="P10" s="1">
        <v>2</v>
      </c>
      <c r="Q10" s="1">
        <v>2</v>
      </c>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11" ht="17.25" customHeight="1">
      <c r="A11" s="1">
        <v>2</v>
      </c>
      <c r="B11" s="1" t="s">
        <v>4</v>
      </c>
      <c r="C11" s="1">
        <f t="shared" si="0"/>
        <v>0</v>
      </c>
      <c r="E11" s="24"/>
      <c r="F11" s="24"/>
      <c r="G11" s="24"/>
      <c r="H11" s="24"/>
      <c r="I11" s="24"/>
      <c r="J11" s="24"/>
      <c r="K11" s="24"/>
    </row>
    <row r="12" spans="1:11" ht="17.25" customHeight="1">
      <c r="A12" s="1">
        <v>3</v>
      </c>
      <c r="B12" s="1" t="s">
        <v>5</v>
      </c>
      <c r="C12" s="1">
        <f t="shared" si="0"/>
        <v>1</v>
      </c>
      <c r="E12" s="24"/>
      <c r="F12" s="24"/>
      <c r="G12" s="24"/>
      <c r="H12" s="24"/>
      <c r="I12" s="24"/>
      <c r="J12" s="24"/>
      <c r="K12" s="24"/>
    </row>
    <row r="13" spans="1:11" ht="17.25" customHeight="1">
      <c r="A13" s="1">
        <v>4</v>
      </c>
      <c r="B13" s="1" t="s">
        <v>6</v>
      </c>
      <c r="C13" s="1">
        <f t="shared" si="0"/>
        <v>1</v>
      </c>
      <c r="E13" s="24"/>
      <c r="F13" s="24"/>
      <c r="G13" s="24"/>
      <c r="H13" s="24"/>
      <c r="I13" s="24"/>
      <c r="J13" s="24"/>
      <c r="K13" s="24"/>
    </row>
    <row r="14" spans="1:11" ht="17.25" customHeight="1">
      <c r="A14" s="1">
        <v>5</v>
      </c>
      <c r="B14" s="1" t="s">
        <v>7</v>
      </c>
      <c r="C14" s="1">
        <f t="shared" si="0"/>
        <v>2</v>
      </c>
      <c r="E14" s="24"/>
      <c r="F14" s="24"/>
      <c r="G14" s="24"/>
      <c r="H14" s="24"/>
      <c r="I14" s="24"/>
      <c r="J14" s="24"/>
      <c r="K14" s="24"/>
    </row>
    <row r="15" spans="1:11" ht="17.25" customHeight="1">
      <c r="A15" s="1">
        <v>6</v>
      </c>
      <c r="B15" s="1" t="s">
        <v>8</v>
      </c>
      <c r="C15" s="1">
        <f t="shared" si="0"/>
        <v>1</v>
      </c>
      <c r="E15" s="24"/>
      <c r="F15" s="24"/>
      <c r="G15" s="24"/>
      <c r="H15" s="24"/>
      <c r="I15" s="24"/>
      <c r="J15" s="24"/>
      <c r="K15" s="24"/>
    </row>
    <row r="16" spans="1:11" ht="17.25" customHeight="1">
      <c r="A16" s="1">
        <v>7</v>
      </c>
      <c r="B16" s="1" t="s">
        <v>9</v>
      </c>
      <c r="C16" s="1">
        <f t="shared" si="0"/>
        <v>0</v>
      </c>
      <c r="E16" s="24"/>
      <c r="F16" s="24"/>
      <c r="G16" s="24"/>
      <c r="H16" s="24"/>
      <c r="I16" s="24"/>
      <c r="J16" s="24"/>
      <c r="K16" s="24"/>
    </row>
    <row r="17" spans="1:11" ht="17.25" customHeight="1">
      <c r="A17" s="1">
        <v>8</v>
      </c>
      <c r="B17" s="1" t="s">
        <v>10</v>
      </c>
      <c r="C17" s="1">
        <f t="shared" si="0"/>
        <v>0</v>
      </c>
      <c r="E17" s="24"/>
      <c r="F17" s="24"/>
      <c r="G17" s="24"/>
      <c r="H17" s="24"/>
      <c r="I17" s="24"/>
      <c r="J17" s="24"/>
      <c r="K17" s="24"/>
    </row>
    <row r="18" spans="5:11" ht="17.25" customHeight="1">
      <c r="E18" s="24"/>
      <c r="F18" s="24"/>
      <c r="G18" s="24"/>
      <c r="H18" s="24"/>
      <c r="I18" s="24"/>
      <c r="J18" s="24"/>
      <c r="K18" s="24"/>
    </row>
    <row r="19" spans="1:11" ht="17.25" customHeight="1">
      <c r="A19" t="s">
        <v>11</v>
      </c>
      <c r="E19" s="24"/>
      <c r="F19" s="24"/>
      <c r="G19" s="24"/>
      <c r="H19" s="24"/>
      <c r="I19" s="24"/>
      <c r="J19" s="24"/>
      <c r="K19" s="24"/>
    </row>
    <row r="20" spans="1:11" ht="17.25" customHeight="1">
      <c r="A20" s="1">
        <v>1</v>
      </c>
      <c r="B20" s="1" t="s">
        <v>12</v>
      </c>
      <c r="C20" s="1">
        <f>COUNTIF($M$7:$AL$7,A20)</f>
        <v>3</v>
      </c>
      <c r="E20" s="24"/>
      <c r="F20" s="24"/>
      <c r="G20" s="24"/>
      <c r="H20" s="24"/>
      <c r="I20" s="24"/>
      <c r="J20" s="24"/>
      <c r="K20" s="24"/>
    </row>
    <row r="21" spans="1:11" ht="17.25" customHeight="1">
      <c r="A21" s="1">
        <v>2</v>
      </c>
      <c r="B21" s="1" t="s">
        <v>13</v>
      </c>
      <c r="C21" s="1">
        <f>COUNTIF($M$7:$AL$7,A21)</f>
        <v>0</v>
      </c>
      <c r="E21" s="24"/>
      <c r="F21" s="24"/>
      <c r="G21" s="24"/>
      <c r="H21" s="24"/>
      <c r="I21" s="24"/>
      <c r="J21" s="24"/>
      <c r="K21" s="24"/>
    </row>
    <row r="22" spans="1:11" ht="17.25" customHeight="1">
      <c r="A22" s="1">
        <v>3</v>
      </c>
      <c r="B22" s="1" t="s">
        <v>14</v>
      </c>
      <c r="C22" s="1">
        <f>COUNTIF($M$7:$AL$7,A22)</f>
        <v>1</v>
      </c>
      <c r="E22" s="24"/>
      <c r="F22" s="24"/>
      <c r="G22" s="24"/>
      <c r="H22" s="24"/>
      <c r="I22" s="24"/>
      <c r="J22" s="24"/>
      <c r="K22" s="24"/>
    </row>
    <row r="23" spans="1:11" ht="17.25" customHeight="1">
      <c r="A23" s="1">
        <v>4</v>
      </c>
      <c r="B23" s="1" t="s">
        <v>15</v>
      </c>
      <c r="C23" s="1">
        <f>COUNTIF($M$7:$AL$7,A23)</f>
        <v>0</v>
      </c>
      <c r="E23" s="24"/>
      <c r="F23" s="24"/>
      <c r="G23" s="24"/>
      <c r="H23" s="24"/>
      <c r="I23" s="24"/>
      <c r="J23" s="24"/>
      <c r="K23" s="24"/>
    </row>
    <row r="24" spans="1:10" ht="17.25" customHeight="1">
      <c r="A24" s="1">
        <v>5</v>
      </c>
      <c r="B24" s="1" t="s">
        <v>16</v>
      </c>
      <c r="C24" s="1">
        <f>COUNTIF($M$7:$AL$7,A24)</f>
        <v>1</v>
      </c>
      <c r="E24" s="4"/>
      <c r="G24" s="4"/>
      <c r="H24" s="4"/>
      <c r="I24" s="4"/>
      <c r="J24" s="4"/>
    </row>
    <row r="25" spans="5:10" ht="17.25" customHeight="1">
      <c r="E25" t="s">
        <v>31</v>
      </c>
      <c r="G25" s="4"/>
      <c r="H25" s="4"/>
      <c r="I25" s="4"/>
      <c r="J25" s="4"/>
    </row>
    <row r="26" spans="1:11" ht="17.25" customHeight="1">
      <c r="A26" t="s">
        <v>29</v>
      </c>
      <c r="E26" s="23" t="s">
        <v>98</v>
      </c>
      <c r="F26" s="24"/>
      <c r="G26" s="24"/>
      <c r="H26" s="24"/>
      <c r="I26" s="24"/>
      <c r="J26" s="24"/>
      <c r="K26" s="24"/>
    </row>
    <row r="27" spans="1:11" ht="17.25" customHeight="1">
      <c r="A27" s="1" t="s">
        <v>38</v>
      </c>
      <c r="B27" s="1" t="s">
        <v>17</v>
      </c>
      <c r="C27" s="1">
        <f aca="true" t="shared" si="1" ref="C27:C32">COUNTIF($M$8:$AL$8,A27)</f>
        <v>1</v>
      </c>
      <c r="E27" s="24"/>
      <c r="F27" s="24"/>
      <c r="G27" s="24"/>
      <c r="H27" s="24"/>
      <c r="I27" s="24"/>
      <c r="J27" s="24"/>
      <c r="K27" s="24"/>
    </row>
    <row r="28" spans="1:11" ht="17.25" customHeight="1">
      <c r="A28" s="1" t="s">
        <v>39</v>
      </c>
      <c r="B28" s="1" t="s">
        <v>18</v>
      </c>
      <c r="C28" s="1">
        <f t="shared" si="1"/>
        <v>0</v>
      </c>
      <c r="E28" s="24"/>
      <c r="F28" s="24"/>
      <c r="G28" s="24"/>
      <c r="H28" s="24"/>
      <c r="I28" s="24"/>
      <c r="J28" s="24"/>
      <c r="K28" s="24"/>
    </row>
    <row r="29" spans="1:11" ht="17.25" customHeight="1">
      <c r="A29" s="1" t="s">
        <v>40</v>
      </c>
      <c r="B29" s="1" t="s">
        <v>19</v>
      </c>
      <c r="C29" s="1">
        <f t="shared" si="1"/>
        <v>0</v>
      </c>
      <c r="E29" s="24"/>
      <c r="F29" s="24"/>
      <c r="G29" s="24"/>
      <c r="H29" s="24"/>
      <c r="I29" s="24"/>
      <c r="J29" s="24"/>
      <c r="K29" s="24"/>
    </row>
    <row r="30" spans="1:11" ht="17.25" customHeight="1">
      <c r="A30" s="1" t="s">
        <v>37</v>
      </c>
      <c r="B30" s="1" t="s">
        <v>20</v>
      </c>
      <c r="C30" s="1">
        <f t="shared" si="1"/>
        <v>4</v>
      </c>
      <c r="E30" s="24"/>
      <c r="F30" s="24"/>
      <c r="G30" s="24"/>
      <c r="H30" s="24"/>
      <c r="I30" s="24"/>
      <c r="J30" s="24"/>
      <c r="K30" s="24"/>
    </row>
    <row r="31" spans="1:11" ht="17.25" customHeight="1">
      <c r="A31" s="1" t="s">
        <v>41</v>
      </c>
      <c r="B31" s="1" t="s">
        <v>21</v>
      </c>
      <c r="C31" s="1">
        <f t="shared" si="1"/>
        <v>0</v>
      </c>
      <c r="E31" s="24"/>
      <c r="F31" s="24"/>
      <c r="G31" s="24"/>
      <c r="H31" s="24"/>
      <c r="I31" s="24"/>
      <c r="J31" s="24"/>
      <c r="K31" s="24"/>
    </row>
    <row r="32" spans="1:11" ht="17.25" customHeight="1">
      <c r="A32" s="1" t="s">
        <v>42</v>
      </c>
      <c r="B32" s="1" t="s">
        <v>16</v>
      </c>
      <c r="C32" s="1">
        <f t="shared" si="1"/>
        <v>0</v>
      </c>
      <c r="E32" s="24"/>
      <c r="F32" s="24"/>
      <c r="G32" s="24"/>
      <c r="H32" s="24"/>
      <c r="I32" s="24"/>
      <c r="J32" s="24"/>
      <c r="K32" s="24"/>
    </row>
    <row r="33" spans="5:11" ht="17.25" customHeight="1">
      <c r="E33" s="24"/>
      <c r="F33" s="24"/>
      <c r="G33" s="24"/>
      <c r="H33" s="24"/>
      <c r="I33" s="24"/>
      <c r="J33" s="24"/>
      <c r="K33" s="24"/>
    </row>
    <row r="34" spans="1:11" ht="17.25" customHeight="1">
      <c r="A34" t="s">
        <v>22</v>
      </c>
      <c r="E34" s="24"/>
      <c r="F34" s="24"/>
      <c r="G34" s="24"/>
      <c r="H34" s="24"/>
      <c r="I34" s="24"/>
      <c r="J34" s="24"/>
      <c r="K34" s="24"/>
    </row>
    <row r="35" spans="1:11" ht="17.25" customHeight="1">
      <c r="A35" s="1">
        <v>1</v>
      </c>
      <c r="B35" s="1" t="s">
        <v>23</v>
      </c>
      <c r="C35" s="1">
        <f>COUNTIF($M$9:$AL$9,A35)</f>
        <v>4</v>
      </c>
      <c r="E35" s="24"/>
      <c r="F35" s="24"/>
      <c r="G35" s="24"/>
      <c r="H35" s="24"/>
      <c r="I35" s="24"/>
      <c r="J35" s="24"/>
      <c r="K35" s="24"/>
    </row>
    <row r="36" spans="1:11" ht="17.25" customHeight="1">
      <c r="A36" s="1">
        <v>2</v>
      </c>
      <c r="B36" s="1" t="s">
        <v>24</v>
      </c>
      <c r="C36" s="1">
        <f>COUNTIF($M$9:$AL$9,A36)</f>
        <v>1</v>
      </c>
      <c r="E36" s="24"/>
      <c r="F36" s="24"/>
      <c r="G36" s="24"/>
      <c r="H36" s="24"/>
      <c r="I36" s="24"/>
      <c r="J36" s="24"/>
      <c r="K36" s="24"/>
    </row>
    <row r="37" spans="1:11" ht="17.25" customHeight="1">
      <c r="A37" s="1">
        <v>3</v>
      </c>
      <c r="B37" s="1" t="s">
        <v>25</v>
      </c>
      <c r="C37" s="1">
        <f>COUNTIF($M$9:$AL$9,A37)</f>
        <v>0</v>
      </c>
      <c r="E37" s="24"/>
      <c r="F37" s="24"/>
      <c r="G37" s="24"/>
      <c r="H37" s="24"/>
      <c r="I37" s="24"/>
      <c r="J37" s="24"/>
      <c r="K37" s="24"/>
    </row>
    <row r="38" spans="1:11" ht="17.25" customHeight="1">
      <c r="A38" s="1">
        <v>4</v>
      </c>
      <c r="B38" s="1" t="s">
        <v>26</v>
      </c>
      <c r="C38" s="1">
        <f>COUNTIF($M$9:$AL$9,A38)</f>
        <v>0</v>
      </c>
      <c r="E38" s="24"/>
      <c r="F38" s="24"/>
      <c r="G38" s="24"/>
      <c r="H38" s="24"/>
      <c r="I38" s="24"/>
      <c r="J38" s="24"/>
      <c r="K38" s="24"/>
    </row>
    <row r="39" spans="1:11" ht="17.25" customHeight="1">
      <c r="A39" s="1">
        <v>5</v>
      </c>
      <c r="B39" s="1" t="s">
        <v>27</v>
      </c>
      <c r="C39" s="1">
        <f>COUNTIF($M$9:$AL$9,A39)</f>
        <v>0</v>
      </c>
      <c r="E39" s="24"/>
      <c r="F39" s="24"/>
      <c r="G39" s="24"/>
      <c r="H39" s="24"/>
      <c r="I39" s="24"/>
      <c r="J39" s="24"/>
      <c r="K39" s="24"/>
    </row>
    <row r="40" spans="5:11" ht="17.25" customHeight="1">
      <c r="E40" s="24"/>
      <c r="F40" s="24"/>
      <c r="G40" s="24"/>
      <c r="H40" s="24"/>
      <c r="I40" s="24"/>
      <c r="J40" s="24"/>
      <c r="K40" s="24"/>
    </row>
    <row r="41" spans="1:11" ht="17.25" customHeight="1">
      <c r="A41" t="s">
        <v>28</v>
      </c>
      <c r="E41" s="24"/>
      <c r="F41" s="24"/>
      <c r="G41" s="24"/>
      <c r="H41" s="24"/>
      <c r="I41" s="24"/>
      <c r="J41" s="24"/>
      <c r="K41" s="24"/>
    </row>
    <row r="42" spans="1:11" ht="17.25" customHeight="1">
      <c r="A42" s="1">
        <v>1</v>
      </c>
      <c r="B42" s="1" t="s">
        <v>23</v>
      </c>
      <c r="C42" s="1">
        <f>COUNTIF($M$10:$AL$10,A42)</f>
        <v>3</v>
      </c>
      <c r="E42" s="24"/>
      <c r="F42" s="24"/>
      <c r="G42" s="24"/>
      <c r="H42" s="24"/>
      <c r="I42" s="24"/>
      <c r="J42" s="24"/>
      <c r="K42" s="24"/>
    </row>
    <row r="43" spans="1:11" ht="17.25" customHeight="1">
      <c r="A43" s="1">
        <v>2</v>
      </c>
      <c r="B43" s="1" t="s">
        <v>24</v>
      </c>
      <c r="C43" s="1">
        <f>COUNTIF($M$10:$AL$10,A43)</f>
        <v>2</v>
      </c>
      <c r="E43" s="24"/>
      <c r="F43" s="24"/>
      <c r="G43" s="24"/>
      <c r="H43" s="24"/>
      <c r="I43" s="24"/>
      <c r="J43" s="24"/>
      <c r="K43" s="24"/>
    </row>
    <row r="44" spans="1:11" ht="17.25" customHeight="1">
      <c r="A44" s="1">
        <v>3</v>
      </c>
      <c r="B44" s="1" t="s">
        <v>25</v>
      </c>
      <c r="C44" s="1">
        <f>COUNTIF($M$10:$AL$10,A44)</f>
        <v>0</v>
      </c>
      <c r="E44" s="24"/>
      <c r="F44" s="24"/>
      <c r="G44" s="24"/>
      <c r="H44" s="24"/>
      <c r="I44" s="24"/>
      <c r="J44" s="24"/>
      <c r="K44" s="24"/>
    </row>
    <row r="45" spans="1:11" ht="17.25" customHeight="1">
      <c r="A45" s="1">
        <v>4</v>
      </c>
      <c r="B45" s="1" t="s">
        <v>26</v>
      </c>
      <c r="C45" s="1">
        <f>COUNTIF($M$10:$AL$10,A45)</f>
        <v>0</v>
      </c>
      <c r="E45" s="24"/>
      <c r="F45" s="24"/>
      <c r="G45" s="24"/>
      <c r="H45" s="24"/>
      <c r="I45" s="24"/>
      <c r="J45" s="24"/>
      <c r="K45" s="24"/>
    </row>
    <row r="46" spans="1:11" ht="17.25" customHeight="1">
      <c r="A46" s="1">
        <v>5</v>
      </c>
      <c r="B46" s="1" t="s">
        <v>27</v>
      </c>
      <c r="C46" s="1">
        <f>COUNTIF($M$10:$AL$10,A46)</f>
        <v>0</v>
      </c>
      <c r="E46" s="24"/>
      <c r="F46" s="24"/>
      <c r="G46" s="24"/>
      <c r="H46" s="24"/>
      <c r="I46" s="24"/>
      <c r="J46" s="24"/>
      <c r="K46" s="24"/>
    </row>
    <row r="47" spans="5:11" ht="17.25" customHeight="1">
      <c r="E47" s="24"/>
      <c r="F47" s="24"/>
      <c r="G47" s="24"/>
      <c r="H47" s="24"/>
      <c r="I47" s="24"/>
      <c r="J47" s="24"/>
      <c r="K47" s="24"/>
    </row>
    <row r="48" spans="5:10" ht="13.5">
      <c r="E48" s="4"/>
      <c r="F48" s="4"/>
      <c r="G48" s="4"/>
      <c r="H48" s="4"/>
      <c r="I48" s="4"/>
      <c r="J48" s="4"/>
    </row>
    <row r="49" spans="5:10" ht="13.5">
      <c r="E49" s="4"/>
      <c r="F49" s="4"/>
      <c r="G49" s="4"/>
      <c r="H49" s="4"/>
      <c r="I49" s="4"/>
      <c r="J49" s="4"/>
    </row>
    <row r="50" spans="5:10" ht="13.5">
      <c r="E50" s="4"/>
      <c r="F50" s="4"/>
      <c r="G50" s="4"/>
      <c r="H50" s="4"/>
      <c r="I50" s="4"/>
      <c r="J50" s="4"/>
    </row>
    <row r="51" spans="5:10" ht="13.5">
      <c r="E51" s="4"/>
      <c r="F51" s="4"/>
      <c r="G51" s="4"/>
      <c r="H51" s="4"/>
      <c r="I51" s="4"/>
      <c r="J51" s="4"/>
    </row>
    <row r="52" spans="5:10" ht="13.5">
      <c r="E52" s="4"/>
      <c r="F52" s="4"/>
      <c r="G52" s="4"/>
      <c r="H52" s="4"/>
      <c r="I52" s="4"/>
      <c r="J52" s="4"/>
    </row>
    <row r="53" spans="5:10" ht="13.5">
      <c r="E53" s="4"/>
      <c r="F53" s="4"/>
      <c r="G53" s="4"/>
      <c r="H53" s="4"/>
      <c r="I53" s="4"/>
      <c r="J53" s="4"/>
    </row>
    <row r="54" spans="5:10" ht="13.5">
      <c r="E54" s="4"/>
      <c r="F54" s="4"/>
      <c r="G54" s="4"/>
      <c r="H54" s="4"/>
      <c r="I54" s="4"/>
      <c r="J54" s="4"/>
    </row>
    <row r="55" spans="5:10" ht="13.5">
      <c r="E55" s="4"/>
      <c r="F55" s="4"/>
      <c r="G55" s="4"/>
      <c r="H55" s="4"/>
      <c r="I55" s="4"/>
      <c r="J55" s="4"/>
    </row>
    <row r="56" spans="5:10" ht="13.5">
      <c r="E56" s="4"/>
      <c r="F56" s="4"/>
      <c r="G56" s="4"/>
      <c r="H56" s="4"/>
      <c r="I56" s="4"/>
      <c r="J56" s="4"/>
    </row>
    <row r="57" spans="5:10" ht="13.5">
      <c r="E57" s="4"/>
      <c r="F57" s="4"/>
      <c r="G57" s="4"/>
      <c r="H57" s="4"/>
      <c r="I57" s="4"/>
      <c r="J57" s="4"/>
    </row>
    <row r="58" spans="5:10" ht="13.5">
      <c r="E58" s="4"/>
      <c r="F58" s="4"/>
      <c r="G58" s="4"/>
      <c r="H58" s="4"/>
      <c r="I58" s="4"/>
      <c r="J58" s="4"/>
    </row>
    <row r="59" spans="5:10" ht="13.5">
      <c r="E59" s="4"/>
      <c r="F59" s="4"/>
      <c r="G59" s="4"/>
      <c r="H59" s="4"/>
      <c r="I59" s="4"/>
      <c r="J59" s="4"/>
    </row>
    <row r="60" spans="5:10" ht="13.5">
      <c r="E60" s="4"/>
      <c r="F60" s="4"/>
      <c r="G60" s="4"/>
      <c r="H60" s="4"/>
      <c r="I60" s="4"/>
      <c r="J60" s="4"/>
    </row>
    <row r="61" spans="5:10" ht="13.5">
      <c r="E61" s="4"/>
      <c r="F61" s="4"/>
      <c r="G61" s="4"/>
      <c r="H61" s="4"/>
      <c r="I61" s="4"/>
      <c r="J61" s="4"/>
    </row>
    <row r="62" spans="5:10" ht="13.5">
      <c r="E62" s="4"/>
      <c r="F62" s="4"/>
      <c r="G62" s="4"/>
      <c r="H62" s="4"/>
      <c r="I62" s="4"/>
      <c r="J62" s="4"/>
    </row>
  </sheetData>
  <sheetProtection/>
  <mergeCells count="2">
    <mergeCell ref="E5:K23"/>
    <mergeCell ref="E26:K47"/>
  </mergeCells>
  <printOptions/>
  <pageMargins left="0.5118110236220472" right="0.31496062992125984" top="0.15748031496062992"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2016-01-08T06:02:06Z</dcterms:modified>
  <cp:category/>
  <cp:version/>
  <cp:contentType/>
  <cp:contentStatus/>
</cp:coreProperties>
</file>