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214.206\06危機管理室\■33計画・基準・体制\20 避難確保計画\★計画ひな型\現行\"/>
    </mc:Choice>
  </mc:AlternateContent>
  <bookViews>
    <workbookView xWindow="0" yWindow="0" windowWidth="13545" windowHeight="11355" tabRatio="788" activeTab="1"/>
  </bookViews>
  <sheets>
    <sheet name="対象災害選択シート" sheetId="75" r:id="rId1"/>
    <sheet name="作業シート" sheetId="76" r:id="rId2"/>
  </sheets>
  <definedNames>
    <definedName name="_xlnm.Print_Area" localSheetId="1">作業シート!$A$1:$BN$348</definedName>
    <definedName name="_xlnm.Print_Area" localSheetId="0">対象災害選択シート!$A$1:$BC$22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31" i="75" l="1"/>
  <c r="BE36" i="75" l="1"/>
  <c r="BF34" i="75"/>
  <c r="BJ34" i="75" s="1"/>
  <c r="BE34" i="75"/>
  <c r="BG35" i="75" s="1"/>
  <c r="BK35" i="75" s="1"/>
  <c r="BL35" i="75" s="1"/>
  <c r="C60" i="76" s="1"/>
  <c r="BF33" i="75"/>
  <c r="BF36" i="75" s="1"/>
  <c r="BE33" i="75"/>
  <c r="BE32" i="75"/>
  <c r="BH31" i="75"/>
  <c r="BE31" i="75"/>
  <c r="A24" i="76" s="1"/>
  <c r="BG30" i="75"/>
  <c r="BK33" i="75" l="1"/>
  <c r="C54" i="76" s="1"/>
  <c r="E303" i="76"/>
  <c r="A23" i="76"/>
</calcChain>
</file>

<file path=xl/sharedStrings.xml><?xml version="1.0" encoding="utf-8"?>
<sst xmlns="http://schemas.openxmlformats.org/spreadsheetml/2006/main" count="171" uniqueCount="120">
  <si>
    <t>（自衛水防組織）</t>
  </si>
  <si>
    <t>【施設周辺の避難地図】</t>
  </si>
  <si>
    <t>作成</t>
    <rPh sb="0" eb="2">
      <t>サクセイ</t>
    </rPh>
    <phoneticPr fontId="2"/>
  </si>
  <si>
    <t>・対象となる災害を選んでください。
・自衛水防組織の有無を選んでください。</t>
    <rPh sb="1" eb="3">
      <t>タイショウ</t>
    </rPh>
    <rPh sb="6" eb="8">
      <t>サイガイ</t>
    </rPh>
    <rPh sb="9" eb="10">
      <t>エラ</t>
    </rPh>
    <rPh sb="19" eb="25">
      <t>ジエイスイボウソシキ</t>
    </rPh>
    <rPh sb="26" eb="28">
      <t>ウム</t>
    </rPh>
    <rPh sb="29" eb="30">
      <t>エラ</t>
    </rPh>
    <phoneticPr fontId="2"/>
  </si>
  <si>
    <t>土砂</t>
    <rPh sb="0" eb="2">
      <t>ドシャ</t>
    </rPh>
    <phoneticPr fontId="2"/>
  </si>
  <si>
    <t>【施設周辺の避難地図】 ⇒別紙１</t>
  </si>
  <si>
    <t>入所部門</t>
  </si>
  <si>
    <t>日</t>
    <rPh sb="0" eb="1">
      <t>ニチ</t>
    </rPh>
    <phoneticPr fontId="2"/>
  </si>
  <si>
    <t>避難訓練の実施に基づき、必要に応じて避難確保計画を見直します。</t>
  </si>
  <si>
    <t>昼　間</t>
    <rPh sb="0" eb="1">
      <t>ヒル</t>
    </rPh>
    <rPh sb="2" eb="3">
      <t>アイダ</t>
    </rPh>
    <phoneticPr fontId="2"/>
  </si>
  <si>
    <t>１　計画の目的</t>
  </si>
  <si>
    <t>　この計画は、本施設に勤務又は利用する全ての者に適用するものとする。</t>
  </si>
  <si>
    <t>３　計画の適用範囲</t>
  </si>
  <si>
    <t>暴風警報又は特別警報</t>
  </si>
  <si>
    <t>名</t>
    <rPh sb="0" eb="1">
      <t>メイ</t>
    </rPh>
    <phoneticPr fontId="2"/>
  </si>
  <si>
    <t>※施設の位置、避難場所の位置、避難経路、移動手段（徒歩、自動車等）を記載</t>
  </si>
  <si>
    <t>洪水警報</t>
  </si>
  <si>
    <t>暴風雪警報</t>
    <rPh sb="0" eb="3">
      <t>ボウフウセツ</t>
    </rPh>
    <rPh sb="3" eb="5">
      <t>ケイホウ</t>
    </rPh>
    <phoneticPr fontId="2"/>
  </si>
  <si>
    <t>立ち退き避難</t>
    <rPh sb="0" eb="1">
      <t>タ</t>
    </rPh>
    <rPh sb="2" eb="3">
      <t>ノ</t>
    </rPh>
    <rPh sb="4" eb="6">
      <t>ヒナン</t>
    </rPh>
    <phoneticPr fontId="2"/>
  </si>
  <si>
    <t>通所部門</t>
  </si>
  <si>
    <t>実施予定月日</t>
    <rPh sb="0" eb="2">
      <t>ジッシ</t>
    </rPh>
    <rPh sb="2" eb="4">
      <t>ヨテイ</t>
    </rPh>
    <rPh sb="4" eb="6">
      <t>ツキヒ</t>
    </rPh>
    <phoneticPr fontId="2"/>
  </si>
  <si>
    <t>月</t>
    <rPh sb="0" eb="1">
      <t>ゲツ</t>
    </rPh>
    <phoneticPr fontId="2"/>
  </si>
  <si>
    <t>避難場所１</t>
    <rPh sb="0" eb="2">
      <t>ヒナン</t>
    </rPh>
    <rPh sb="2" eb="4">
      <t>バショ</t>
    </rPh>
    <phoneticPr fontId="2"/>
  </si>
  <si>
    <t>避難場所２</t>
    <rPh sb="0" eb="2">
      <t>ヒナン</t>
    </rPh>
    <rPh sb="2" eb="4">
      <t>バショ</t>
    </rPh>
    <phoneticPr fontId="2"/>
  </si>
  <si>
    <t>洪水</t>
    <rPh sb="0" eb="2">
      <t>コウズイ</t>
    </rPh>
    <phoneticPr fontId="2"/>
  </si>
  <si>
    <t>内水</t>
    <rPh sb="0" eb="2">
      <t>ナイスイ</t>
    </rPh>
    <phoneticPr fontId="2"/>
  </si>
  <si>
    <t>高潮</t>
    <rPh sb="0" eb="2">
      <t>タカシオ</t>
    </rPh>
    <phoneticPr fontId="2"/>
  </si>
  <si>
    <t>津波</t>
    <rPh sb="0" eb="2">
      <t>ツナミ</t>
    </rPh>
    <phoneticPr fontId="2"/>
  </si>
  <si>
    <t>）</t>
  </si>
  <si>
    <t>　計画を作成又は必要に応じて見直し・修正をしたときは、遅滞なく、当該計画を市町村長へ報告する。</t>
    <rPh sb="6" eb="7">
      <t>マタ</t>
    </rPh>
    <phoneticPr fontId="2"/>
  </si>
  <si>
    <t>夜　間</t>
    <rPh sb="0" eb="1">
      <t>ヨル</t>
    </rPh>
    <rPh sb="2" eb="3">
      <t>アイダ</t>
    </rPh>
    <phoneticPr fontId="2"/>
  </si>
  <si>
    <t>●　計画の見直し</t>
    <rPh sb="5" eb="7">
      <t>ミナオ</t>
    </rPh>
    <phoneticPr fontId="2"/>
  </si>
  <si>
    <t>●　事前休業の判断について</t>
    <rPh sb="2" eb="4">
      <t>ジゼン</t>
    </rPh>
    <rPh sb="4" eb="6">
      <t>キュウギョウ</t>
    </rPh>
    <rPh sb="7" eb="9">
      <t>ハンダン</t>
    </rPh>
    <phoneticPr fontId="2"/>
  </si>
  <si>
    <t>【施設名：</t>
  </si>
  <si>
    <t>○</t>
  </si>
  <si>
    <t>入力例</t>
    <rPh sb="0" eb="3">
      <t>ニュウリョクレイ</t>
    </rPh>
    <phoneticPr fontId="2"/>
  </si>
  <si>
    <t>入力セル</t>
    <rPh sb="0" eb="2">
      <t>ニュウリョク</t>
    </rPh>
    <phoneticPr fontId="2"/>
  </si>
  <si>
    <t>月</t>
    <rPh sb="0" eb="1">
      <t>ツキ</t>
    </rPh>
    <phoneticPr fontId="2"/>
  </si>
  <si>
    <t>「対象災害選択シート」</t>
    <rPh sb="1" eb="3">
      <t>タイショウ</t>
    </rPh>
    <rPh sb="3" eb="5">
      <t>サイガイ</t>
    </rPh>
    <rPh sb="5" eb="7">
      <t>センタク</t>
    </rPh>
    <phoneticPr fontId="2"/>
  </si>
  <si>
    <t>入力項目</t>
    <rPh sb="0" eb="2">
      <t>ニュウリョク</t>
    </rPh>
    <rPh sb="2" eb="4">
      <t>コウモク</t>
    </rPh>
    <phoneticPr fontId="2"/>
  </si>
  <si>
    <t>（対象災害）</t>
    <rPh sb="1" eb="3">
      <t>タイショウ</t>
    </rPh>
    <rPh sb="3" eb="5">
      <t>サイガイ</t>
    </rPh>
    <phoneticPr fontId="2"/>
  </si>
  <si>
    <t>○：対象、✕：対象外</t>
    <rPh sb="2" eb="4">
      <t>タイショウ</t>
    </rPh>
    <rPh sb="7" eb="10">
      <t>タイショウガイ</t>
    </rPh>
    <phoneticPr fontId="2"/>
  </si>
  <si>
    <t>○/✕</t>
  </si>
  <si>
    <t>✕</t>
  </si>
  <si>
    <t>土砂災害</t>
    <rPh sb="0" eb="4">
      <t>ドシャサイガイ</t>
    </rPh>
    <phoneticPr fontId="2"/>
  </si>
  <si>
    <t>自衛水防組織</t>
    <rPh sb="0" eb="6">
      <t>ジエイスイボウソシキ</t>
    </rPh>
    <phoneticPr fontId="2"/>
  </si>
  <si>
    <t>○：有り、✕：無し</t>
    <rPh sb="2" eb="3">
      <t>ア</t>
    </rPh>
    <rPh sb="7" eb="8">
      <t>ナ</t>
    </rPh>
    <phoneticPr fontId="2"/>
  </si>
  <si>
    <t>表紙</t>
    <rPh sb="0" eb="2">
      <t>ヒョウシ</t>
    </rPh>
    <phoneticPr fontId="2"/>
  </si>
  <si>
    <t>　対象災害：水害（</t>
  </si>
  <si>
    <t>　対象災害：土砂災害（がけ崩れ・土石流・地すべり）</t>
  </si>
  <si>
    <t>　　　　　　土砂災害（がけ崩れ・土石流・地すべり）</t>
  </si>
  <si>
    <t>様式１</t>
    <rPh sb="0" eb="2">
      <t>ヨウシキ</t>
    </rPh>
    <phoneticPr fontId="2"/>
  </si>
  <si>
    <t>　この計画は、</t>
  </si>
  <si>
    <t>に関する知識を深めるとともに、訓練等を通して課題等を抽出し、必要に応じてこの計画を見直ししていくものとする。</t>
  </si>
  <si>
    <t>関連法：</t>
    <rPh sb="0" eb="3">
      <t>カンレンホウ</t>
    </rPh>
    <phoneticPr fontId="2"/>
  </si>
  <si>
    <t>別表1</t>
    <rPh sb="0" eb="2">
      <t>ベッピョウ</t>
    </rPh>
    <phoneticPr fontId="2"/>
  </si>
  <si>
    <t>の避難場所、避難経路は以下のものとする。</t>
  </si>
  <si>
    <t>】</t>
  </si>
  <si>
    <t>施設の状況</t>
    <rPh sb="0" eb="2">
      <t>シセツ</t>
    </rPh>
    <rPh sb="3" eb="5">
      <t>ジョウキョウ</t>
    </rPh>
    <phoneticPr fontId="2"/>
  </si>
  <si>
    <t>避難訓練</t>
  </si>
  <si>
    <t>年</t>
    <rPh sb="0" eb="1">
      <t>ネン</t>
    </rPh>
    <phoneticPr fontId="2"/>
  </si>
  <si>
    <t>平　日</t>
    <rPh sb="0" eb="1">
      <t>ヒラ</t>
    </rPh>
    <rPh sb="2" eb="3">
      <t>ヒ</t>
    </rPh>
    <phoneticPr fontId="2"/>
  </si>
  <si>
    <t>休　日</t>
    <rPh sb="0" eb="1">
      <t>キュウ</t>
    </rPh>
    <rPh sb="2" eb="3">
      <t>ヒ</t>
    </rPh>
    <phoneticPr fontId="2"/>
  </si>
  <si>
    <t>施設職員</t>
    <rPh sb="0" eb="2">
      <t>シセツ</t>
    </rPh>
    <rPh sb="2" eb="4">
      <t>ショクイン</t>
    </rPh>
    <phoneticPr fontId="2"/>
  </si>
  <si>
    <t>約</t>
    <rPh sb="0" eb="1">
      <t>ヤク</t>
    </rPh>
    <phoneticPr fontId="2"/>
  </si>
  <si>
    <t>大雨警報又は特別警報</t>
  </si>
  <si>
    <t>既存の名簿等がある場合は、それを用いてもよい。</t>
  </si>
  <si>
    <t>○防災体制と役割分担の確認、試行
○施設から避難場所までの移動にかかる時間の計測　等</t>
  </si>
  <si>
    <t>避難確保計画の更新</t>
  </si>
  <si>
    <t>別紙１</t>
    <rPh sb="0" eb="2">
      <t>ベッシ</t>
    </rPh>
    <phoneticPr fontId="2"/>
  </si>
  <si>
    <t>※本施設に入所はない</t>
  </si>
  <si>
    <t>情報伝達訓練</t>
  </si>
  <si>
    <t>施設職員への防災教育</t>
  </si>
  <si>
    <t>避難確保計画の作成＝防災体制の確立</t>
  </si>
  <si>
    <t>○施設職員の緊急連絡網の試行
○保護者・家族等への情報伝達手段（メール・電話等）の確認、情報伝達の試行　等</t>
  </si>
  <si>
    <t>避難訓練の結果や社会情勢の変化に伴い、定期的に見直すものとする。</t>
  </si>
  <si>
    <t>大雪警報</t>
    <rPh sb="0" eb="2">
      <t>オオユキ</t>
    </rPh>
    <rPh sb="2" eb="4">
      <t>ケイホウ</t>
    </rPh>
    <phoneticPr fontId="2"/>
  </si>
  <si>
    <t>○○法人□□会△△△</t>
    <rPh sb="2" eb="4">
      <t>ホウジン</t>
    </rPh>
    <rPh sb="6" eb="7">
      <t>カイ</t>
    </rPh>
    <phoneticPr fontId="2"/>
  </si>
  <si>
    <t>本施設の利用者の</t>
    <rPh sb="4" eb="7">
      <t>リヨウシャ</t>
    </rPh>
    <phoneticPr fontId="2"/>
  </si>
  <si>
    <t>　また、作成した避難確保計画に基づいて、安全な避難行動を確実に行うことができるよう、防災教育や訓練を行い、施設の職員や利用者に対して、</t>
    <rPh sb="59" eb="62">
      <t>リヨウシャ</t>
    </rPh>
    <phoneticPr fontId="2"/>
  </si>
  <si>
    <t>利用者</t>
    <rPh sb="0" eb="3">
      <t>リヨウシャ</t>
    </rPh>
    <phoneticPr fontId="2"/>
  </si>
  <si>
    <t>時の時点で、全府下又は「</t>
    <rPh sb="7" eb="8">
      <t>フ</t>
    </rPh>
    <phoneticPr fontId="2"/>
  </si>
  <si>
    <t>における円滑的、かつ迅速な避難の確保を図ることを目的とする。</t>
    <rPh sb="6" eb="7">
      <t>テキ</t>
    </rPh>
    <phoneticPr fontId="2"/>
  </si>
  <si>
    <t>　1.大型台風の襲来が予想される場合で、公共交通機関の計画的な運休が予定される場合、臨時休業とする。</t>
    <phoneticPr fontId="2"/>
  </si>
  <si>
    <t>　2.午前</t>
    <phoneticPr fontId="2"/>
  </si>
  <si>
    <t>利用者への防災教育</t>
    <rPh sb="0" eb="3">
      <t>リヨウシャ</t>
    </rPh>
    <phoneticPr fontId="2"/>
  </si>
  <si>
    <t>保護者・家族等への引き渡し訓練</t>
    <phoneticPr fontId="2"/>
  </si>
  <si>
    <t>●　利用者来所中の休業判断について</t>
    <rPh sb="2" eb="5">
      <t>リヨウシャ</t>
    </rPh>
    <rPh sb="5" eb="7">
      <t>ライショ</t>
    </rPh>
    <rPh sb="7" eb="8">
      <t>チュウ</t>
    </rPh>
    <rPh sb="9" eb="11">
      <t>キュウギョウ</t>
    </rPh>
    <rPh sb="11" eb="13">
      <t>ハンダン</t>
    </rPh>
    <phoneticPr fontId="2"/>
  </si>
  <si>
    <t>　3.避難場所までの避難経路は、【施設周辺の避難地図】のとおりとし、避難訓練等により避難できることを定期的に確</t>
    <rPh sb="3" eb="5">
      <t>ヒナン</t>
    </rPh>
    <rPh sb="5" eb="7">
      <t>バショ</t>
    </rPh>
    <rPh sb="10" eb="12">
      <t>ヒナン</t>
    </rPh>
    <rPh sb="12" eb="14">
      <t>ケイロ</t>
    </rPh>
    <rPh sb="17" eb="19">
      <t>シセツ</t>
    </rPh>
    <rPh sb="19" eb="21">
      <t>シュウヘン</t>
    </rPh>
    <rPh sb="22" eb="24">
      <t>ヒナン</t>
    </rPh>
    <rPh sb="24" eb="26">
      <t>チズ</t>
    </rPh>
    <rPh sb="50" eb="53">
      <t>テイキテキ</t>
    </rPh>
    <phoneticPr fontId="2"/>
  </si>
  <si>
    <t>かめ、必要に応じ見直しするものとする。</t>
    <phoneticPr fontId="2"/>
  </si>
  <si>
    <t>避難場所については、避難訓練等により避難できることを定期的に確かめ、必要に応じ見直しするものとする。</t>
    <rPh sb="0" eb="4">
      <t>ヒナンバショ</t>
    </rPh>
    <rPh sb="14" eb="15">
      <t>トウ</t>
    </rPh>
    <rPh sb="18" eb="20">
      <t>ヒナン</t>
    </rPh>
    <rPh sb="26" eb="29">
      <t>テイキテキ</t>
    </rPh>
    <rPh sb="30" eb="31">
      <t>タシ</t>
    </rPh>
    <rPh sb="34" eb="36">
      <t>ヒツヨウ</t>
    </rPh>
    <rPh sb="37" eb="38">
      <t>オウ</t>
    </rPh>
    <rPh sb="39" eb="41">
      <t>ミナオ</t>
    </rPh>
    <phoneticPr fontId="2"/>
  </si>
  <si>
    <t>表1　休業判断に係る気象警報</t>
    <rPh sb="0" eb="1">
      <t>ヒョウ</t>
    </rPh>
    <rPh sb="3" eb="5">
      <t>キュウギョウ</t>
    </rPh>
    <rPh sb="5" eb="7">
      <t>ハンダン</t>
    </rPh>
    <rPh sb="8" eb="9">
      <t>カカ</t>
    </rPh>
    <rPh sb="10" eb="12">
      <t>キショウ</t>
    </rPh>
    <rPh sb="12" eb="14">
      <t>ケイホウ</t>
    </rPh>
    <phoneticPr fontId="2"/>
  </si>
  <si>
    <t>発令されている場合は、臨時休業とする。</t>
    <phoneticPr fontId="2"/>
  </si>
  <si>
    <t>　1.利用者来所中に、休業判断に係る気象警報（表１）が発令された場合は臨時休業とし、利用者を帰宅させる。</t>
    <rPh sb="3" eb="6">
      <t>リヨウシャ</t>
    </rPh>
    <rPh sb="6" eb="7">
      <t>ライ</t>
    </rPh>
    <rPh sb="7" eb="8">
      <t>ショ</t>
    </rPh>
    <rPh sb="8" eb="9">
      <t>チュウ</t>
    </rPh>
    <rPh sb="27" eb="29">
      <t>ハツレイ</t>
    </rPh>
    <rPh sb="32" eb="34">
      <t>バアイ</t>
    </rPh>
    <rPh sb="42" eb="45">
      <t>リヨウシャ</t>
    </rPh>
    <rPh sb="46" eb="48">
      <t>キタク</t>
    </rPh>
    <phoneticPr fontId="2"/>
  </si>
  <si>
    <t>」に、休業判断に係る気象警報（表１）のいずれかが</t>
    <rPh sb="15" eb="16">
      <t>ヒョウ</t>
    </rPh>
    <phoneticPr fontId="2"/>
  </si>
  <si>
    <t>施設での屋内安全確保の場所</t>
    <rPh sb="0" eb="2">
      <t>シセツ</t>
    </rPh>
    <rPh sb="4" eb="6">
      <t>オクナイ</t>
    </rPh>
    <rPh sb="6" eb="8">
      <t>アンゼン</t>
    </rPh>
    <rPh sb="8" eb="10">
      <t>カクホ</t>
    </rPh>
    <rPh sb="11" eb="13">
      <t>バショ</t>
    </rPh>
    <phoneticPr fontId="2"/>
  </si>
  <si>
    <t>　2.荒天等により利用者の安全な帰宅や送迎、家族等への引き渡しが困難であり、施設が浸水等により危険な場合は最寄</t>
    <rPh sb="3" eb="5">
      <t>コウテン</t>
    </rPh>
    <rPh sb="5" eb="6">
      <t>ナド</t>
    </rPh>
    <rPh sb="9" eb="12">
      <t>リヨウシャ</t>
    </rPh>
    <rPh sb="13" eb="15">
      <t>アンゼン</t>
    </rPh>
    <rPh sb="16" eb="18">
      <t>キタク</t>
    </rPh>
    <rPh sb="19" eb="21">
      <t>ソウゲイ</t>
    </rPh>
    <rPh sb="22" eb="24">
      <t>カゾク</t>
    </rPh>
    <rPh sb="24" eb="25">
      <t>トウ</t>
    </rPh>
    <rPh sb="27" eb="28">
      <t>ヒ</t>
    </rPh>
    <rPh sb="29" eb="30">
      <t>ワタ</t>
    </rPh>
    <rPh sb="32" eb="34">
      <t>コンナン</t>
    </rPh>
    <rPh sb="38" eb="40">
      <t>シセツ</t>
    </rPh>
    <rPh sb="41" eb="43">
      <t>シンスイ</t>
    </rPh>
    <rPh sb="43" eb="44">
      <t>ナド</t>
    </rPh>
    <rPh sb="47" eb="49">
      <t>キケン</t>
    </rPh>
    <rPh sb="50" eb="52">
      <t>バアイ</t>
    </rPh>
    <rPh sb="53" eb="55">
      <t>モヨ</t>
    </rPh>
    <phoneticPr fontId="2"/>
  </si>
  <si>
    <t>りの避難所へ避難する。</t>
  </si>
  <si>
    <t>※利用者数は最大の人数を記載し、夜間不在の場合は「０」を記載すること</t>
    <rPh sb="1" eb="4">
      <t>リヨウシャ</t>
    </rPh>
    <rPh sb="9" eb="10">
      <t>ニン</t>
    </rPh>
    <phoneticPr fontId="2"/>
  </si>
  <si>
    <t>既存の名簿等がある場合は、それを用いてもよい。</t>
    <phoneticPr fontId="2"/>
  </si>
  <si>
    <t>市役所への提出は不要。</t>
  </si>
  <si>
    <t>４　防災教育及び訓練の年間計画</t>
    <phoneticPr fontId="2"/>
  </si>
  <si>
    <t>２　計画の報告</t>
    <phoneticPr fontId="2"/>
  </si>
  <si>
    <t>５　利用者緊急連絡先一覧表</t>
    <phoneticPr fontId="2"/>
  </si>
  <si>
    <t>６　緊急連絡網</t>
    <phoneticPr fontId="2"/>
  </si>
  <si>
    <t>７　外部機関等の緊急連絡先一覧表</t>
    <phoneticPr fontId="2"/>
  </si>
  <si>
    <t>○避難確保計画の情報共有
○過去の被災経験や災害に対する知恵の伝承　等</t>
    <phoneticPr fontId="2"/>
  </si>
  <si>
    <t>○水害・土砂災害の危険性や避難場所の確認
○緊急時の対応等に関する保護者・家族等への説明　等</t>
    <phoneticPr fontId="2"/>
  </si>
  <si>
    <t>※訓練実施予定年月日は、年次計画におけるおおよその月日を記載する</t>
    <rPh sb="1" eb="3">
      <t>クンレン</t>
    </rPh>
    <rPh sb="3" eb="5">
      <t>ジッシ</t>
    </rPh>
    <rPh sb="5" eb="7">
      <t>ヨテイ</t>
    </rPh>
    <rPh sb="7" eb="10">
      <t>ネンガッピ</t>
    </rPh>
    <rPh sb="12" eb="14">
      <t>ネンジ</t>
    </rPh>
    <rPh sb="14" eb="16">
      <t>ケイカク</t>
    </rPh>
    <rPh sb="25" eb="27">
      <t>ツキヒ</t>
    </rPh>
    <rPh sb="28" eb="30">
      <t>キサイ</t>
    </rPh>
    <phoneticPr fontId="2"/>
  </si>
  <si>
    <t>○施設職員の緊急連絡網の試行
○連絡後、全利用者を保護者・家族等に引き渡すまでにかかる時間の計測　等</t>
    <rPh sb="20" eb="21">
      <t>ゼン</t>
    </rPh>
    <rPh sb="21" eb="24">
      <t>リヨウシャ</t>
    </rPh>
    <phoneticPr fontId="2"/>
  </si>
  <si>
    <t>福知山市</t>
    <phoneticPr fontId="2"/>
  </si>
  <si>
    <t>←福知山市に該当なし</t>
    <rPh sb="1" eb="5">
      <t>フクチヤマシ</t>
    </rPh>
    <rPh sb="6" eb="8">
      <t>ガイトウ</t>
    </rPh>
    <phoneticPr fontId="2"/>
  </si>
  <si>
    <t>　対象災害とは、過去の被害実績ではないことに留意。</t>
    <rPh sb="1" eb="3">
      <t>タイショウ</t>
    </rPh>
    <rPh sb="3" eb="5">
      <t>サイガイ</t>
    </rPh>
    <rPh sb="8" eb="10">
      <t>カコ</t>
    </rPh>
    <rPh sb="11" eb="13">
      <t>ヒガイ</t>
    </rPh>
    <rPh sb="13" eb="15">
      <t>ジッセキ</t>
    </rPh>
    <rPh sb="22" eb="24">
      <t>リュウイ</t>
    </rPh>
    <phoneticPr fontId="2"/>
  </si>
  <si>
    <t>※令和３年現在、京都府内に水防法による「内水、高潮、津波」浸水想定区域の設定なし。</t>
    <rPh sb="1" eb="3">
      <t>レイワ</t>
    </rPh>
    <rPh sb="4" eb="7">
      <t>ネンゲンザイ</t>
    </rPh>
    <rPh sb="8" eb="11">
      <t>キョウトフ</t>
    </rPh>
    <rPh sb="11" eb="12">
      <t>ナイ</t>
    </rPh>
    <rPh sb="13" eb="15">
      <t>スイボウ</t>
    </rPh>
    <rPh sb="15" eb="16">
      <t>ホウ</t>
    </rPh>
    <rPh sb="20" eb="22">
      <t>ナイスイ</t>
    </rPh>
    <rPh sb="23" eb="25">
      <t>タカシオ</t>
    </rPh>
    <rPh sb="26" eb="28">
      <t>ツナミ</t>
    </rPh>
    <rPh sb="29" eb="31">
      <t>シンスイ</t>
    </rPh>
    <rPh sb="31" eb="33">
      <t>ソウテイ</t>
    </rPh>
    <rPh sb="33" eb="35">
      <t>クイキ</t>
    </rPh>
    <rPh sb="36" eb="38">
      <t>セッテイ</t>
    </rPh>
    <phoneticPr fontId="2"/>
  </si>
  <si>
    <t>【入力設定用（さわるな）】</t>
    <rPh sb="1" eb="6">
      <t>ニュウリョクセッテイヨウ</t>
    </rPh>
    <phoneticPr fontId="2"/>
  </si>
  <si>
    <t>福祉施設（通所型）</t>
    <rPh sb="0" eb="2">
      <t>フクシ</t>
    </rPh>
    <rPh sb="2" eb="4">
      <t>シセツ</t>
    </rPh>
    <rPh sb="5" eb="7">
      <t>ツウショ</t>
    </rPh>
    <rPh sb="7" eb="8">
      <t>ガタ</t>
    </rPh>
    <phoneticPr fontId="2"/>
  </si>
  <si>
    <t>避難確保計画</t>
    <phoneticPr fontId="2"/>
  </si>
  <si>
    <t>※通所型施設（介護デイサービス、就労継続支援施設、放課後等デイサービス等）の専用様式。
　幼稚園、保育園、認定こども園、各種学校及びこれらに準ずる施設、その他の通所型施設は一般様式を用いること。</t>
    <rPh sb="1" eb="3">
      <t>ツウショ</t>
    </rPh>
    <rPh sb="3" eb="4">
      <t>ガタ</t>
    </rPh>
    <rPh sb="4" eb="5">
      <t>シ</t>
    </rPh>
    <rPh sb="7" eb="9">
      <t>カイゴ</t>
    </rPh>
    <rPh sb="16" eb="18">
      <t>シュウロウ</t>
    </rPh>
    <rPh sb="18" eb="20">
      <t>ケイゾク</t>
    </rPh>
    <rPh sb="20" eb="22">
      <t>シエン</t>
    </rPh>
    <rPh sb="22" eb="24">
      <t>シセツ</t>
    </rPh>
    <rPh sb="25" eb="28">
      <t>ホウカゴ</t>
    </rPh>
    <rPh sb="28" eb="29">
      <t>ナド</t>
    </rPh>
    <rPh sb="35" eb="36">
      <t>ナド</t>
    </rPh>
    <rPh sb="38" eb="40">
      <t>センヨウ</t>
    </rPh>
    <rPh sb="40" eb="42">
      <t>ヨウシキ</t>
    </rPh>
    <rPh sb="45" eb="48">
      <t>ヨウチエン</t>
    </rPh>
    <rPh sb="49" eb="52">
      <t>ホイクエン</t>
    </rPh>
    <rPh sb="53" eb="55">
      <t>ニンテイ</t>
    </rPh>
    <rPh sb="58" eb="59">
      <t>エン</t>
    </rPh>
    <rPh sb="60" eb="62">
      <t>カクシュ</t>
    </rPh>
    <rPh sb="62" eb="64">
      <t>ガッコウ</t>
    </rPh>
    <rPh sb="64" eb="65">
      <t>オヨ</t>
    </rPh>
    <rPh sb="70" eb="71">
      <t>ジュン</t>
    </rPh>
    <rPh sb="73" eb="75">
      <t>シセツ</t>
    </rPh>
    <rPh sb="78" eb="79">
      <t>タ</t>
    </rPh>
    <rPh sb="80" eb="83">
      <t>ツウショガタ</t>
    </rPh>
    <rPh sb="83" eb="85">
      <t>シセツ</t>
    </rPh>
    <rPh sb="86" eb="88">
      <t>イッパン</t>
    </rPh>
    <rPh sb="88" eb="90">
      <t>ヨウシキ</t>
    </rPh>
    <rPh sb="91" eb="92">
      <t>モチ</t>
    </rPh>
    <phoneticPr fontId="2"/>
  </si>
  <si>
    <t>雨水出水</t>
    <rPh sb="0" eb="4">
      <t>ウスイシュッスイ</t>
    </rPh>
    <phoneticPr fontId="2"/>
  </si>
  <si>
    <t>令和</t>
    <rPh sb="0" eb="1">
      <t>レイ</t>
    </rPh>
    <rPh sb="1" eb="2">
      <t>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</si>
</sst>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ＭＳ ゴシック"/>
      <family val="3"/>
    </font>
    <font>
      <sz val="16"/>
      <color theme="1"/>
      <name val="ＭＳ ゴシック"/>
      <family val="3"/>
    </font>
    <font>
      <sz val="11"/>
      <color theme="0"/>
      <name val="ＭＳ ゴシック"/>
      <family val="3"/>
    </font>
    <font>
      <sz val="11"/>
      <name val="ＭＳ ゴシック"/>
      <family val="3"/>
    </font>
    <font>
      <sz val="11"/>
      <color theme="1"/>
      <name val="ＭＳ Ｐゴシック"/>
      <family val="3"/>
    </font>
    <font>
      <sz val="13"/>
      <name val="ＭＳ ゴシック"/>
      <family val="3"/>
    </font>
    <font>
      <sz val="11"/>
      <color theme="0" tint="-0.34998626667073579"/>
      <name val="ＭＳ ゴシック"/>
      <family val="3"/>
    </font>
    <font>
      <sz val="11"/>
      <color theme="1"/>
      <name val="メイリオ"/>
      <family val="3"/>
    </font>
    <font>
      <sz val="12"/>
      <name val="ＭＳ ゴシック"/>
      <family val="3"/>
    </font>
    <font>
      <sz val="26"/>
      <color theme="1"/>
      <name val="メイリオ"/>
      <family val="3"/>
    </font>
    <font>
      <sz val="10"/>
      <name val="ＭＳ ゴシック"/>
      <family val="3"/>
    </font>
    <font>
      <sz val="14"/>
      <name val="ＭＳ ゴシック"/>
      <family val="3"/>
    </font>
    <font>
      <b/>
      <sz val="12"/>
      <name val="ＭＳ ゴシック"/>
      <family val="3"/>
    </font>
    <font>
      <sz val="48"/>
      <name val="メイリオ"/>
      <family val="3"/>
    </font>
    <font>
      <sz val="40"/>
      <name val="メイリオ"/>
      <family val="3"/>
    </font>
    <font>
      <sz val="26"/>
      <name val="メイリオ"/>
      <family val="3"/>
    </font>
    <font>
      <sz val="13"/>
      <color theme="1"/>
      <name val="ＭＳ Ｐゴシック"/>
      <family val="3"/>
    </font>
    <font>
      <b/>
      <sz val="16"/>
      <color rgb="FFFF0000"/>
      <name val="ＭＳ ゴシック"/>
      <family val="3"/>
    </font>
    <font>
      <sz val="8"/>
      <name val="ＭＳ ゴシック"/>
      <family val="3"/>
    </font>
    <font>
      <sz val="11"/>
      <name val="メイリオ"/>
      <family val="3"/>
    </font>
    <font>
      <sz val="36"/>
      <name val="メイリオ"/>
      <family val="3"/>
    </font>
    <font>
      <sz val="16"/>
      <name val="メイリオ"/>
      <family val="3"/>
    </font>
    <font>
      <sz val="18"/>
      <name val="メイリオ"/>
      <family val="3"/>
    </font>
    <font>
      <sz val="24"/>
      <name val="メイリオ"/>
      <family val="3"/>
    </font>
    <font>
      <sz val="24"/>
      <color theme="1"/>
      <name val="メイリオ"/>
      <family val="3"/>
    </font>
    <font>
      <sz val="20"/>
      <color theme="1"/>
      <name val="ＭＳ ゴシック"/>
      <family val="3"/>
    </font>
    <font>
      <sz val="18"/>
      <color theme="1"/>
      <name val="メイリオ"/>
      <family val="3"/>
    </font>
    <font>
      <sz val="11"/>
      <color rgb="FFFF0000"/>
      <name val="ＭＳ ゴシック"/>
      <family val="3"/>
    </font>
    <font>
      <strike/>
      <sz val="11"/>
      <color theme="0"/>
      <name val="ＭＳ ゴシック"/>
      <family val="3"/>
    </font>
    <font>
      <strike/>
      <sz val="11"/>
      <color theme="1"/>
      <name val="ＭＳ ゴシック"/>
      <family val="3"/>
      <charset val="128"/>
    </font>
    <font>
      <strike/>
      <sz val="11"/>
      <color theme="0"/>
      <name val="ＭＳ ゴシック"/>
      <family val="3"/>
      <charset val="128"/>
    </font>
    <font>
      <strike/>
      <sz val="11"/>
      <name val="ＭＳ ゴシック"/>
      <family val="3"/>
      <charset val="128"/>
    </font>
    <font>
      <strike/>
      <sz val="11"/>
      <color theme="1"/>
      <name val="ＭＳ ゴシック"/>
      <family val="3"/>
    </font>
    <font>
      <sz val="10"/>
      <color rgb="FFFF0000"/>
      <name val="ＭＳ ゴシック"/>
      <family val="3"/>
    </font>
    <font>
      <sz val="10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006FC0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1" tint="0.49998474074526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/>
      <top style="medium">
        <color rgb="FF0070C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/>
      <bottom/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73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3" fillId="0" borderId="0" xfId="1" applyFont="1" applyBorder="1" applyAlignment="1">
      <alignment horizontal="left" vertical="center" wrapText="1"/>
    </xf>
    <xf numFmtId="0" fontId="5" fillId="2" borderId="0" xfId="1" applyFont="1" applyFill="1" applyAlignment="1">
      <alignment vertical="center"/>
    </xf>
    <xf numFmtId="0" fontId="6" fillId="0" borderId="0" xfId="1" applyFont="1" applyFill="1">
      <alignment vertical="center"/>
    </xf>
    <xf numFmtId="0" fontId="3" fillId="2" borderId="0" xfId="1" applyFont="1" applyFill="1">
      <alignment vertical="center"/>
    </xf>
    <xf numFmtId="0" fontId="6" fillId="0" borderId="0" xfId="1" applyFont="1" applyFill="1" applyBorder="1">
      <alignment vertical="center"/>
    </xf>
    <xf numFmtId="0" fontId="3" fillId="0" borderId="0" xfId="1" applyFont="1" applyFill="1" applyBorder="1">
      <alignment vertic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Alignment="1">
      <alignment vertical="center"/>
    </xf>
    <xf numFmtId="0" fontId="6" fillId="0" borderId="0" xfId="1" applyFont="1" applyFill="1" applyAlignment="1">
      <alignment vertical="center"/>
    </xf>
    <xf numFmtId="0" fontId="7" fillId="0" borderId="0" xfId="3" applyFont="1" applyFill="1" applyBorder="1" applyAlignment="1">
      <alignment vertical="center"/>
    </xf>
    <xf numFmtId="0" fontId="8" fillId="0" borderId="0" xfId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0" fontId="9" fillId="0" borderId="0" xfId="3" applyFont="1" applyFill="1" applyBorder="1" applyAlignment="1">
      <alignment vertical="center"/>
    </xf>
    <xf numFmtId="0" fontId="9" fillId="0" borderId="0" xfId="1" applyFont="1">
      <alignment vertical="center"/>
    </xf>
    <xf numFmtId="0" fontId="10" fillId="0" borderId="0" xfId="3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7" fillId="0" borderId="0" xfId="3" applyFont="1" applyAlignment="1">
      <alignment vertical="top"/>
    </xf>
    <xf numFmtId="0" fontId="7" fillId="0" borderId="0" xfId="3" applyFont="1" applyFill="1" applyAlignment="1">
      <alignment vertical="center"/>
    </xf>
    <xf numFmtId="0" fontId="6" fillId="0" borderId="0" xfId="6" applyFont="1" applyAlignment="1">
      <alignment vertical="center" wrapText="1"/>
    </xf>
    <xf numFmtId="0" fontId="10" fillId="0" borderId="0" xfId="3" applyFont="1" applyAlignment="1">
      <alignment vertical="top"/>
    </xf>
    <xf numFmtId="0" fontId="10" fillId="0" borderId="0" xfId="3" applyFont="1">
      <alignment vertical="center"/>
    </xf>
    <xf numFmtId="0" fontId="12" fillId="0" borderId="0" xfId="3" applyFont="1" applyAlignment="1">
      <alignment vertical="center"/>
    </xf>
    <xf numFmtId="0" fontId="11" fillId="0" borderId="0" xfId="12" applyFont="1">
      <alignment vertical="center"/>
    </xf>
    <xf numFmtId="0" fontId="13" fillId="0" borderId="0" xfId="12" applyFont="1">
      <alignment vertical="center"/>
    </xf>
    <xf numFmtId="0" fontId="14" fillId="0" borderId="0" xfId="12" applyFont="1">
      <alignment vertical="center"/>
    </xf>
    <xf numFmtId="0" fontId="7" fillId="0" borderId="0" xfId="3" applyFont="1">
      <alignment vertical="center"/>
    </xf>
    <xf numFmtId="0" fontId="15" fillId="0" borderId="0" xfId="12" applyFont="1">
      <alignment vertical="center"/>
    </xf>
    <xf numFmtId="0" fontId="11" fillId="0" borderId="0" xfId="3" applyFont="1" applyAlignment="1">
      <alignment horizontal="left" vertical="center"/>
    </xf>
    <xf numFmtId="0" fontId="13" fillId="0" borderId="0" xfId="3" applyFont="1" applyAlignment="1">
      <alignment vertical="center" wrapText="1"/>
    </xf>
    <xf numFmtId="0" fontId="11" fillId="0" borderId="0" xfId="3" applyFont="1" applyAlignment="1">
      <alignment vertical="center" wrapText="1"/>
    </xf>
    <xf numFmtId="0" fontId="17" fillId="0" borderId="0" xfId="3" applyFont="1" applyAlignment="1">
      <alignment horizontal="center" vertical="center"/>
    </xf>
    <xf numFmtId="0" fontId="18" fillId="0" borderId="0" xfId="3" applyFont="1">
      <alignment vertical="center"/>
    </xf>
    <xf numFmtId="0" fontId="19" fillId="0" borderId="0" xfId="3" applyFont="1" applyAlignment="1">
      <alignment vertical="top"/>
    </xf>
    <xf numFmtId="0" fontId="14" fillId="0" borderId="0" xfId="12" applyFont="1" applyAlignment="1">
      <alignment horizontal="left" vertical="center"/>
    </xf>
    <xf numFmtId="0" fontId="13" fillId="0" borderId="0" xfId="12" applyFont="1" applyAlignment="1">
      <alignment horizontal="left" vertical="center" wrapText="1"/>
    </xf>
    <xf numFmtId="0" fontId="11" fillId="0" borderId="0" xfId="11" applyFont="1" applyAlignment="1">
      <alignment horizontal="left" vertical="center" wrapText="1"/>
    </xf>
    <xf numFmtId="0" fontId="20" fillId="0" borderId="0" xfId="12" applyFont="1">
      <alignment vertical="center"/>
    </xf>
    <xf numFmtId="0" fontId="14" fillId="0" borderId="0" xfId="12" applyFont="1" applyAlignment="1">
      <alignment horizontal="left" vertical="center" readingOrder="1"/>
    </xf>
    <xf numFmtId="0" fontId="6" fillId="0" borderId="0" xfId="10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3" fillId="0" borderId="0" xfId="12" applyFont="1" applyAlignment="1">
      <alignment horizontal="center" vertical="center" wrapText="1" readingOrder="1"/>
    </xf>
    <xf numFmtId="0" fontId="0" fillId="0" borderId="0" xfId="12" applyFont="1" applyAlignment="1">
      <alignment horizontal="left" vertical="center"/>
    </xf>
    <xf numFmtId="0" fontId="7" fillId="0" borderId="1" xfId="3" applyFont="1" applyBorder="1" applyAlignment="1">
      <alignment vertical="top"/>
    </xf>
    <xf numFmtId="0" fontId="7" fillId="0" borderId="10" xfId="3" applyFont="1" applyBorder="1" applyAlignment="1">
      <alignment vertical="top"/>
    </xf>
    <xf numFmtId="0" fontId="7" fillId="0" borderId="2" xfId="3" applyFont="1" applyBorder="1" applyAlignment="1">
      <alignment vertical="top"/>
    </xf>
    <xf numFmtId="0" fontId="6" fillId="5" borderId="0" xfId="12" applyFont="1" applyFill="1">
      <alignment vertical="center"/>
    </xf>
    <xf numFmtId="0" fontId="6" fillId="6" borderId="0" xfId="12" applyFont="1" applyFill="1">
      <alignment vertical="center"/>
    </xf>
    <xf numFmtId="0" fontId="7" fillId="0" borderId="3" xfId="3" applyFont="1" applyBorder="1" applyAlignment="1">
      <alignment vertical="top"/>
    </xf>
    <xf numFmtId="0" fontId="7" fillId="0" borderId="4" xfId="3" applyFont="1" applyBorder="1" applyAlignment="1">
      <alignment vertical="top"/>
    </xf>
    <xf numFmtId="0" fontId="15" fillId="5" borderId="0" xfId="12" applyFont="1" applyFill="1" applyAlignment="1">
      <alignment horizontal="left" vertical="center" wrapText="1"/>
    </xf>
    <xf numFmtId="0" fontId="6" fillId="5" borderId="0" xfId="12" applyFont="1" applyFill="1" applyAlignment="1">
      <alignment vertical="center" wrapText="1"/>
    </xf>
    <xf numFmtId="0" fontId="6" fillId="6" borderId="0" xfId="12" applyFont="1" applyFill="1" applyAlignment="1">
      <alignment vertical="center" wrapText="1"/>
    </xf>
    <xf numFmtId="0" fontId="11" fillId="0" borderId="24" xfId="12" applyFont="1" applyBorder="1" applyAlignment="1">
      <alignment horizontal="left" vertical="center" wrapText="1"/>
    </xf>
    <xf numFmtId="0" fontId="11" fillId="0" borderId="23" xfId="12" applyFont="1" applyBorder="1" applyAlignment="1">
      <alignment horizontal="left" vertical="center" wrapText="1"/>
    </xf>
    <xf numFmtId="0" fontId="22" fillId="0" borderId="0" xfId="3" applyFont="1" applyAlignment="1">
      <alignment vertical="top"/>
    </xf>
    <xf numFmtId="0" fontId="23" fillId="0" borderId="0" xfId="3" applyFont="1" applyAlignment="1">
      <alignment vertical="top"/>
    </xf>
    <xf numFmtId="0" fontId="24" fillId="0" borderId="0" xfId="3" applyFont="1" applyAlignment="1">
      <alignment vertical="center" wrapText="1"/>
    </xf>
    <xf numFmtId="0" fontId="24" fillId="0" borderId="0" xfId="3" applyFont="1" applyAlignment="1">
      <alignment horizontal="center" vertical="top" wrapText="1"/>
    </xf>
    <xf numFmtId="0" fontId="24" fillId="0" borderId="0" xfId="3" applyFont="1" applyAlignment="1">
      <alignment vertical="top" wrapText="1"/>
    </xf>
    <xf numFmtId="0" fontId="23" fillId="0" borderId="0" xfId="3" applyFont="1">
      <alignment vertical="center"/>
    </xf>
    <xf numFmtId="0" fontId="23" fillId="0" borderId="0" xfId="3" applyFont="1" applyAlignment="1">
      <alignment horizontal="center" vertical="center"/>
    </xf>
    <xf numFmtId="0" fontId="25" fillId="0" borderId="0" xfId="3" applyFont="1">
      <alignment vertical="center"/>
    </xf>
    <xf numFmtId="0" fontId="11" fillId="0" borderId="0" xfId="12" applyFont="1" applyAlignment="1">
      <alignment horizontal="left" vertical="center" readingOrder="1"/>
    </xf>
    <xf numFmtId="0" fontId="11" fillId="6" borderId="0" xfId="12" applyFont="1" applyFill="1" applyAlignment="1">
      <alignment horizontal="left" vertical="center" wrapText="1"/>
    </xf>
    <xf numFmtId="0" fontId="13" fillId="0" borderId="0" xfId="3" applyFont="1" applyAlignment="1">
      <alignment horizontal="center" vertical="center"/>
    </xf>
    <xf numFmtId="0" fontId="6" fillId="6" borderId="0" xfId="12" applyFont="1" applyFill="1" applyAlignment="1">
      <alignment horizontal="center" vertical="center" wrapText="1"/>
    </xf>
    <xf numFmtId="0" fontId="25" fillId="0" borderId="0" xfId="3" applyFont="1" applyAlignment="1">
      <alignment vertical="center"/>
    </xf>
    <xf numFmtId="0" fontId="11" fillId="0" borderId="24" xfId="12" applyFont="1" applyBorder="1">
      <alignment vertical="center"/>
    </xf>
    <xf numFmtId="0" fontId="11" fillId="0" borderId="23" xfId="12" applyFont="1" applyBorder="1">
      <alignment vertical="center"/>
    </xf>
    <xf numFmtId="0" fontId="1" fillId="0" borderId="24" xfId="12" applyBorder="1">
      <alignment vertical="center"/>
    </xf>
    <xf numFmtId="0" fontId="0" fillId="0" borderId="0" xfId="12" applyFont="1">
      <alignment vertical="center"/>
    </xf>
    <xf numFmtId="0" fontId="1" fillId="0" borderId="23" xfId="12" applyBorder="1">
      <alignment vertical="center"/>
    </xf>
    <xf numFmtId="0" fontId="15" fillId="5" borderId="0" xfId="12" applyFont="1" applyFill="1" applyAlignment="1">
      <alignment horizontal="left" vertical="center"/>
    </xf>
    <xf numFmtId="0" fontId="1" fillId="0" borderId="24" xfId="12" applyBorder="1" applyAlignment="1">
      <alignment vertical="center" wrapText="1"/>
    </xf>
    <xf numFmtId="0" fontId="0" fillId="0" borderId="0" xfId="12" applyFont="1" applyAlignment="1">
      <alignment vertical="center" wrapText="1"/>
    </xf>
    <xf numFmtId="0" fontId="1" fillId="0" borderId="23" xfId="12" applyBorder="1" applyAlignment="1">
      <alignment vertical="center" wrapText="1"/>
    </xf>
    <xf numFmtId="0" fontId="11" fillId="6" borderId="0" xfId="12" applyFont="1" applyFill="1" applyAlignment="1">
      <alignment horizontal="left" vertical="center"/>
    </xf>
    <xf numFmtId="0" fontId="1" fillId="0" borderId="24" xfId="12" applyBorder="1" applyAlignment="1">
      <alignment horizontal="left" vertical="center"/>
    </xf>
    <xf numFmtId="0" fontId="1" fillId="0" borderId="23" xfId="12" applyBorder="1" applyAlignment="1">
      <alignment horizontal="left" vertical="center"/>
    </xf>
    <xf numFmtId="0" fontId="6" fillId="6" borderId="0" xfId="12" applyFont="1" applyFill="1" applyAlignment="1">
      <alignment horizontal="center" vertical="center"/>
    </xf>
    <xf numFmtId="0" fontId="11" fillId="0" borderId="24" xfId="12" applyFont="1" applyBorder="1" applyAlignment="1">
      <alignment horizontal="left" vertical="center"/>
    </xf>
    <xf numFmtId="0" fontId="11" fillId="0" borderId="23" xfId="12" applyFont="1" applyBorder="1" applyAlignment="1">
      <alignment horizontal="left" vertical="center"/>
    </xf>
    <xf numFmtId="0" fontId="26" fillId="0" borderId="0" xfId="3" applyFont="1">
      <alignment vertical="center"/>
    </xf>
    <xf numFmtId="0" fontId="26" fillId="0" borderId="0" xfId="3" applyFont="1" applyAlignment="1">
      <alignment vertical="center"/>
    </xf>
    <xf numFmtId="0" fontId="11" fillId="5" borderId="0" xfId="12" applyFont="1" applyFill="1" applyAlignment="1">
      <alignment horizontal="left" vertical="center"/>
    </xf>
    <xf numFmtId="0" fontId="11" fillId="0" borderId="24" xfId="12" applyFont="1" applyBorder="1" applyAlignment="1">
      <alignment vertical="center" wrapText="1"/>
    </xf>
    <xf numFmtId="0" fontId="11" fillId="0" borderId="23" xfId="12" applyFont="1" applyBorder="1" applyAlignment="1">
      <alignment vertical="center" wrapText="1"/>
    </xf>
    <xf numFmtId="0" fontId="6" fillId="0" borderId="24" xfId="12" applyFont="1" applyBorder="1">
      <alignment vertical="center"/>
    </xf>
    <xf numFmtId="0" fontId="6" fillId="0" borderId="23" xfId="12" applyFont="1" applyBorder="1" applyAlignment="1">
      <alignment horizontal="center" vertical="center"/>
    </xf>
    <xf numFmtId="0" fontId="6" fillId="5" borderId="0" xfId="12" applyFont="1" applyFill="1" applyAlignment="1">
      <alignment horizontal="center" vertical="center"/>
    </xf>
    <xf numFmtId="0" fontId="6" fillId="0" borderId="23" xfId="12" applyFont="1" applyBorder="1">
      <alignment vertical="center"/>
    </xf>
    <xf numFmtId="0" fontId="27" fillId="0" borderId="0" xfId="3" applyFont="1">
      <alignment vertical="center"/>
    </xf>
    <xf numFmtId="0" fontId="22" fillId="0" borderId="0" xfId="3" applyFont="1">
      <alignment vertical="center"/>
    </xf>
    <xf numFmtId="0" fontId="18" fillId="0" borderId="0" xfId="3" applyFont="1" applyAlignment="1">
      <alignment vertical="center"/>
    </xf>
    <xf numFmtId="0" fontId="13" fillId="0" borderId="0" xfId="3" applyFont="1" applyBorder="1" applyAlignment="1">
      <alignment horizontal="center" vertical="center"/>
    </xf>
    <xf numFmtId="0" fontId="6" fillId="0" borderId="37" xfId="12" applyFont="1" applyBorder="1">
      <alignment vertical="center"/>
    </xf>
    <xf numFmtId="0" fontId="6" fillId="0" borderId="38" xfId="12" applyFont="1" applyBorder="1">
      <alignment vertical="center"/>
    </xf>
    <xf numFmtId="0" fontId="6" fillId="0" borderId="38" xfId="12" applyFont="1" applyBorder="1" applyAlignment="1">
      <alignment horizontal="center" vertical="center"/>
    </xf>
    <xf numFmtId="0" fontId="6" fillId="0" borderId="39" xfId="12" applyFont="1" applyBorder="1" applyAlignment="1">
      <alignment horizontal="center" vertical="center"/>
    </xf>
    <xf numFmtId="0" fontId="12" fillId="0" borderId="0" xfId="3" applyFont="1">
      <alignment vertical="center"/>
    </xf>
    <xf numFmtId="0" fontId="29" fillId="0" borderId="0" xfId="3" applyFont="1">
      <alignment vertical="center"/>
    </xf>
    <xf numFmtId="0" fontId="7" fillId="0" borderId="8" xfId="3" applyFont="1" applyBorder="1" applyAlignment="1">
      <alignment vertical="top"/>
    </xf>
    <xf numFmtId="0" fontId="7" fillId="0" borderId="28" xfId="3" applyFont="1" applyBorder="1" applyAlignment="1">
      <alignment vertical="top"/>
    </xf>
    <xf numFmtId="0" fontId="7" fillId="0" borderId="9" xfId="3" applyFont="1" applyBorder="1" applyAlignment="1">
      <alignment vertical="top"/>
    </xf>
    <xf numFmtId="0" fontId="10" fillId="0" borderId="0" xfId="3" applyFont="1" applyFill="1" applyBorder="1" applyAlignment="1">
      <alignment vertical="top"/>
    </xf>
    <xf numFmtId="0" fontId="10" fillId="0" borderId="0" xfId="3" applyFont="1" applyFill="1" applyBorder="1">
      <alignment vertical="center"/>
    </xf>
    <xf numFmtId="0" fontId="30" fillId="0" borderId="0" xfId="1" applyFont="1">
      <alignment vertical="center"/>
    </xf>
    <xf numFmtId="0" fontId="7" fillId="0" borderId="0" xfId="3" applyFont="1" applyFill="1" applyBorder="1">
      <alignment vertical="center"/>
    </xf>
    <xf numFmtId="0" fontId="13" fillId="0" borderId="0" xfId="12" applyFont="1" applyFill="1" applyBorder="1" applyAlignment="1">
      <alignment vertical="center"/>
    </xf>
    <xf numFmtId="0" fontId="13" fillId="0" borderId="0" xfId="8" applyFont="1" applyFill="1" applyBorder="1">
      <alignment vertical="center"/>
    </xf>
    <xf numFmtId="0" fontId="6" fillId="0" borderId="0" xfId="12" applyFont="1" applyFill="1" applyBorder="1" applyAlignment="1">
      <alignment horizontal="center" vertical="center"/>
    </xf>
    <xf numFmtId="0" fontId="6" fillId="0" borderId="0" xfId="10" applyFont="1" applyAlignment="1">
      <alignment horizontal="center" vertical="center"/>
    </xf>
    <xf numFmtId="0" fontId="6" fillId="0" borderId="0" xfId="12" applyFont="1" applyAlignment="1">
      <alignment horizontal="left" vertical="center"/>
    </xf>
    <xf numFmtId="0" fontId="30" fillId="0" borderId="0" xfId="10" applyFont="1" applyFill="1" applyBorder="1" applyAlignment="1">
      <alignment horizontal="left" vertical="center"/>
    </xf>
    <xf numFmtId="0" fontId="28" fillId="0" borderId="0" xfId="3" applyFont="1" applyBorder="1" applyAlignment="1">
      <alignment vertical="center"/>
    </xf>
    <xf numFmtId="0" fontId="6" fillId="0" borderId="0" xfId="10" applyFont="1" applyFill="1" applyAlignment="1">
      <alignment vertical="center"/>
    </xf>
    <xf numFmtId="0" fontId="31" fillId="2" borderId="0" xfId="1" applyFont="1" applyFill="1">
      <alignment vertical="center"/>
    </xf>
    <xf numFmtId="0" fontId="32" fillId="2" borderId="0" xfId="1" applyFont="1" applyFill="1">
      <alignment vertical="center"/>
    </xf>
    <xf numFmtId="0" fontId="33" fillId="2" borderId="0" xfId="1" applyFont="1" applyFill="1" applyAlignment="1">
      <alignment vertical="center"/>
    </xf>
    <xf numFmtId="0" fontId="34" fillId="0" borderId="0" xfId="1" applyFont="1" applyFill="1">
      <alignment vertical="center"/>
    </xf>
    <xf numFmtId="0" fontId="32" fillId="0" borderId="0" xfId="1" applyFont="1">
      <alignment vertical="center"/>
    </xf>
    <xf numFmtId="0" fontId="32" fillId="0" borderId="0" xfId="1" applyFont="1" applyFill="1" applyBorder="1" applyAlignment="1">
      <alignment vertical="center"/>
    </xf>
    <xf numFmtId="0" fontId="35" fillId="9" borderId="0" xfId="1" applyFont="1" applyFill="1">
      <alignment vertical="center"/>
    </xf>
    <xf numFmtId="0" fontId="32" fillId="9" borderId="0" xfId="1" applyFont="1" applyFill="1" applyBorder="1" applyAlignment="1">
      <alignment vertical="center"/>
    </xf>
    <xf numFmtId="0" fontId="32" fillId="9" borderId="0" xfId="1" applyFont="1" applyFill="1" applyAlignment="1">
      <alignment vertical="center"/>
    </xf>
    <xf numFmtId="0" fontId="36" fillId="0" borderId="0" xfId="1" applyFont="1" applyAlignment="1">
      <alignment vertical="center"/>
    </xf>
    <xf numFmtId="0" fontId="37" fillId="0" borderId="0" xfId="1" applyFont="1" applyAlignment="1">
      <alignment vertical="center"/>
    </xf>
    <xf numFmtId="0" fontId="38" fillId="0" borderId="0" xfId="1" applyFont="1" applyAlignment="1">
      <alignment vertical="center"/>
    </xf>
    <xf numFmtId="0" fontId="3" fillId="0" borderId="11" xfId="1" applyFont="1" applyBorder="1">
      <alignment vertical="center"/>
    </xf>
    <xf numFmtId="0" fontId="3" fillId="0" borderId="13" xfId="1" applyFont="1" applyBorder="1">
      <alignment vertical="center"/>
    </xf>
    <xf numFmtId="0" fontId="7" fillId="0" borderId="13" xfId="3" applyFont="1" applyFill="1" applyBorder="1" applyAlignment="1">
      <alignment vertical="center"/>
    </xf>
    <xf numFmtId="0" fontId="3" fillId="0" borderId="13" xfId="1" applyFont="1" applyFill="1" applyBorder="1" applyAlignment="1">
      <alignment vertical="center"/>
    </xf>
    <xf numFmtId="0" fontId="6" fillId="0" borderId="13" xfId="1" applyFont="1" applyFill="1" applyBorder="1" applyAlignment="1">
      <alignment vertical="center" wrapText="1"/>
    </xf>
    <xf numFmtId="0" fontId="3" fillId="0" borderId="25" xfId="1" applyFont="1" applyBorder="1">
      <alignment vertical="center"/>
    </xf>
    <xf numFmtId="0" fontId="3" fillId="0" borderId="4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vertical="center"/>
    </xf>
    <xf numFmtId="0" fontId="3" fillId="0" borderId="44" xfId="1" applyFont="1" applyBorder="1">
      <alignment vertical="center"/>
    </xf>
    <xf numFmtId="0" fontId="3" fillId="0" borderId="12" xfId="1" applyFont="1" applyBorder="1">
      <alignment vertical="center"/>
    </xf>
    <xf numFmtId="0" fontId="3" fillId="0" borderId="14" xfId="1" applyFont="1" applyBorder="1">
      <alignment vertical="center"/>
    </xf>
    <xf numFmtId="0" fontId="3" fillId="0" borderId="26" xfId="1" applyFont="1" applyBorder="1">
      <alignment vertical="center"/>
    </xf>
    <xf numFmtId="0" fontId="32" fillId="0" borderId="0" xfId="1" applyFont="1" applyFill="1" applyAlignment="1">
      <alignment vertical="center"/>
    </xf>
    <xf numFmtId="0" fontId="3" fillId="0" borderId="0" xfId="1" applyFont="1" applyFill="1">
      <alignment vertical="center"/>
    </xf>
    <xf numFmtId="0" fontId="40" fillId="0" borderId="0" xfId="1" applyFont="1" applyFill="1" applyBorder="1" applyAlignment="1">
      <alignment vertical="center"/>
    </xf>
    <xf numFmtId="0" fontId="40" fillId="0" borderId="0" xfId="1" applyFont="1" applyFill="1" applyAlignment="1">
      <alignment vertical="center"/>
    </xf>
    <xf numFmtId="0" fontId="32" fillId="9" borderId="5" xfId="1" applyFont="1" applyFill="1" applyBorder="1" applyAlignment="1">
      <alignment horizontal="center" vertical="center"/>
    </xf>
    <xf numFmtId="0" fontId="32" fillId="9" borderId="6" xfId="1" applyFont="1" applyFill="1" applyBorder="1" applyAlignment="1">
      <alignment horizontal="center" vertical="center"/>
    </xf>
    <xf numFmtId="0" fontId="32" fillId="9" borderId="7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0" fontId="3" fillId="3" borderId="7" xfId="1" applyFont="1" applyFill="1" applyBorder="1" applyAlignment="1">
      <alignment horizontal="center" vertical="center"/>
    </xf>
    <xf numFmtId="0" fontId="32" fillId="3" borderId="5" xfId="1" applyFont="1" applyFill="1" applyBorder="1" applyAlignment="1">
      <alignment horizontal="center" vertical="center"/>
    </xf>
    <xf numFmtId="0" fontId="32" fillId="3" borderId="6" xfId="1" applyFont="1" applyFill="1" applyBorder="1" applyAlignment="1">
      <alignment horizontal="center" vertical="center"/>
    </xf>
    <xf numFmtId="0" fontId="32" fillId="3" borderId="7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 wrapText="1"/>
    </xf>
    <xf numFmtId="0" fontId="3" fillId="0" borderId="9" xfId="1" applyFont="1" applyBorder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40" fillId="4" borderId="5" xfId="1" applyFont="1" applyFill="1" applyBorder="1" applyAlignment="1">
      <alignment horizontal="center" vertical="center"/>
    </xf>
    <xf numFmtId="0" fontId="40" fillId="4" borderId="6" xfId="1" applyFont="1" applyFill="1" applyBorder="1" applyAlignment="1">
      <alignment horizontal="center" vertical="center"/>
    </xf>
    <xf numFmtId="0" fontId="40" fillId="4" borderId="7" xfId="1" applyFont="1" applyFill="1" applyBorder="1" applyAlignment="1">
      <alignment horizontal="center" vertical="center"/>
    </xf>
    <xf numFmtId="0" fontId="11" fillId="0" borderId="20" xfId="12" applyFont="1" applyBorder="1" applyAlignment="1">
      <alignment horizontal="left" vertical="center" wrapText="1"/>
    </xf>
    <xf numFmtId="0" fontId="1" fillId="0" borderId="24" xfId="12" applyBorder="1" applyAlignment="1">
      <alignment horizontal="left" vertical="center" wrapText="1"/>
    </xf>
    <xf numFmtId="0" fontId="1" fillId="0" borderId="21" xfId="12" applyBorder="1" applyAlignment="1">
      <alignment horizontal="left" vertical="center" wrapText="1"/>
    </xf>
    <xf numFmtId="0" fontId="0" fillId="0" borderId="0" xfId="12" applyFont="1" applyAlignment="1">
      <alignment horizontal="left" vertical="center" wrapText="1"/>
    </xf>
    <xf numFmtId="0" fontId="1" fillId="0" borderId="22" xfId="12" applyBorder="1" applyAlignment="1">
      <alignment horizontal="left" vertical="center" wrapText="1"/>
    </xf>
    <xf numFmtId="0" fontId="1" fillId="0" borderId="23" xfId="12" applyBorder="1" applyAlignment="1">
      <alignment horizontal="left" vertical="center" wrapText="1"/>
    </xf>
    <xf numFmtId="0" fontId="21" fillId="0" borderId="20" xfId="12" applyFont="1" applyBorder="1" applyAlignment="1">
      <alignment horizontal="left" vertical="center" wrapText="1"/>
    </xf>
    <xf numFmtId="0" fontId="21" fillId="0" borderId="24" xfId="12" applyFont="1" applyBorder="1" applyAlignment="1">
      <alignment horizontal="left" vertical="center" wrapText="1"/>
    </xf>
    <xf numFmtId="0" fontId="21" fillId="0" borderId="37" xfId="12" applyFont="1" applyBorder="1" applyAlignment="1">
      <alignment horizontal="left" vertical="center" wrapText="1"/>
    </xf>
    <xf numFmtId="0" fontId="21" fillId="0" borderId="21" xfId="12" applyFont="1" applyBorder="1" applyAlignment="1">
      <alignment horizontal="left" vertical="center" wrapText="1"/>
    </xf>
    <xf numFmtId="0" fontId="21" fillId="0" borderId="0" xfId="12" applyFont="1" applyAlignment="1">
      <alignment horizontal="left" vertical="center" wrapText="1"/>
    </xf>
    <xf numFmtId="0" fontId="21" fillId="0" borderId="38" xfId="12" applyFont="1" applyBorder="1" applyAlignment="1">
      <alignment horizontal="left" vertical="center" wrapText="1"/>
    </xf>
    <xf numFmtId="0" fontId="21" fillId="0" borderId="22" xfId="12" applyFont="1" applyBorder="1" applyAlignment="1">
      <alignment horizontal="left" vertical="center" wrapText="1"/>
    </xf>
    <xf numFmtId="0" fontId="21" fillId="0" borderId="23" xfId="12" applyFont="1" applyBorder="1" applyAlignment="1">
      <alignment horizontal="left" vertical="center" wrapText="1"/>
    </xf>
    <xf numFmtId="0" fontId="21" fillId="0" borderId="39" xfId="12" applyFont="1" applyBorder="1" applyAlignment="1">
      <alignment horizontal="left" vertical="center" wrapText="1"/>
    </xf>
    <xf numFmtId="0" fontId="6" fillId="4" borderId="20" xfId="12" applyFont="1" applyFill="1" applyBorder="1" applyAlignment="1">
      <alignment horizontal="center" vertical="center"/>
    </xf>
    <xf numFmtId="0" fontId="6" fillId="4" borderId="24" xfId="12" applyFont="1" applyFill="1" applyBorder="1" applyAlignment="1">
      <alignment horizontal="center" vertical="center"/>
    </xf>
    <xf numFmtId="0" fontId="6" fillId="4" borderId="21" xfId="12" applyFont="1" applyFill="1" applyBorder="1" applyAlignment="1">
      <alignment horizontal="center" vertical="center"/>
    </xf>
    <xf numFmtId="0" fontId="6" fillId="4" borderId="0" xfId="10" applyFont="1" applyFill="1" applyAlignment="1">
      <alignment horizontal="center" vertical="center"/>
    </xf>
    <xf numFmtId="0" fontId="6" fillId="4" borderId="22" xfId="12" applyFont="1" applyFill="1" applyBorder="1" applyAlignment="1">
      <alignment horizontal="center" vertical="center"/>
    </xf>
    <xf numFmtId="0" fontId="6" fillId="4" borderId="23" xfId="12" applyFont="1" applyFill="1" applyBorder="1" applyAlignment="1">
      <alignment horizontal="center" vertical="center"/>
    </xf>
    <xf numFmtId="0" fontId="6" fillId="0" borderId="24" xfId="12" applyFont="1" applyBorder="1" applyAlignment="1">
      <alignment horizontal="center" vertical="center"/>
    </xf>
    <xf numFmtId="0" fontId="6" fillId="0" borderId="0" xfId="10" applyFont="1" applyAlignment="1">
      <alignment horizontal="center" vertical="center"/>
    </xf>
    <xf numFmtId="0" fontId="6" fillId="0" borderId="23" xfId="12" applyFont="1" applyBorder="1" applyAlignment="1">
      <alignment horizontal="center" vertical="center"/>
    </xf>
    <xf numFmtId="0" fontId="6" fillId="0" borderId="37" xfId="12" applyFont="1" applyBorder="1" applyAlignment="1">
      <alignment horizontal="center" vertical="center"/>
    </xf>
    <xf numFmtId="0" fontId="6" fillId="0" borderId="38" xfId="12" applyFont="1" applyBorder="1" applyAlignment="1">
      <alignment horizontal="center" vertical="center"/>
    </xf>
    <xf numFmtId="0" fontId="6" fillId="0" borderId="39" xfId="12" applyFont="1" applyBorder="1" applyAlignment="1">
      <alignment horizontal="center" vertical="center"/>
    </xf>
    <xf numFmtId="0" fontId="11" fillId="0" borderId="0" xfId="3" applyFont="1" applyAlignment="1">
      <alignment horizontal="left" vertical="top" wrapText="1"/>
    </xf>
    <xf numFmtId="0" fontId="15" fillId="6" borderId="0" xfId="12" applyFont="1" applyFill="1" applyAlignment="1">
      <alignment horizontal="left" vertical="center" wrapText="1"/>
    </xf>
    <xf numFmtId="0" fontId="6" fillId="0" borderId="16" xfId="3" applyFont="1" applyBorder="1" applyAlignment="1">
      <alignment horizontal="center" vertical="center"/>
    </xf>
    <xf numFmtId="0" fontId="6" fillId="0" borderId="19" xfId="3" applyFont="1" applyBorder="1" applyAlignment="1">
      <alignment horizontal="center" vertical="center"/>
    </xf>
    <xf numFmtId="0" fontId="6" fillId="0" borderId="27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15" fillId="5" borderId="0" xfId="12" applyFont="1" applyFill="1" applyAlignment="1">
      <alignment horizontal="left" vertical="center" wrapText="1"/>
    </xf>
    <xf numFmtId="0" fontId="15" fillId="5" borderId="23" xfId="12" applyFont="1" applyFill="1" applyBorder="1" applyAlignment="1">
      <alignment horizontal="left" vertical="center" wrapText="1"/>
    </xf>
    <xf numFmtId="0" fontId="11" fillId="0" borderId="24" xfId="12" applyFont="1" applyBorder="1" applyAlignment="1">
      <alignment horizontal="left" vertical="center" wrapText="1"/>
    </xf>
    <xf numFmtId="0" fontId="11" fillId="0" borderId="21" xfId="12" applyFont="1" applyBorder="1" applyAlignment="1">
      <alignment horizontal="left" vertical="center" wrapText="1"/>
    </xf>
    <xf numFmtId="0" fontId="11" fillId="0" borderId="0" xfId="11" applyFont="1" applyAlignment="1">
      <alignment horizontal="left" vertical="center" wrapText="1"/>
    </xf>
    <xf numFmtId="0" fontId="11" fillId="0" borderId="22" xfId="12" applyFont="1" applyBorder="1" applyAlignment="1">
      <alignment horizontal="left" vertical="center" wrapText="1"/>
    </xf>
    <xf numFmtId="0" fontId="11" fillId="0" borderId="23" xfId="12" applyFont="1" applyBorder="1" applyAlignment="1">
      <alignment horizontal="left" vertical="center" wrapText="1"/>
    </xf>
    <xf numFmtId="0" fontId="8" fillId="0" borderId="0" xfId="12" applyFont="1" applyAlignment="1">
      <alignment horizontal="left" vertical="center" wrapText="1"/>
    </xf>
    <xf numFmtId="0" fontId="7" fillId="0" borderId="1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7" fillId="0" borderId="34" xfId="3" applyFont="1" applyBorder="1" applyAlignment="1">
      <alignment horizontal="center" vertical="center"/>
    </xf>
    <xf numFmtId="0" fontId="7" fillId="0" borderId="17" xfId="3" applyFont="1" applyBorder="1" applyAlignment="1">
      <alignment horizontal="center" vertical="center"/>
    </xf>
    <xf numFmtId="0" fontId="7" fillId="0" borderId="14" xfId="3" applyFont="1" applyBorder="1" applyAlignment="1">
      <alignment horizontal="center" vertical="center"/>
    </xf>
    <xf numFmtId="0" fontId="7" fillId="0" borderId="26" xfId="3" applyFont="1" applyBorder="1" applyAlignment="1">
      <alignment horizontal="center" vertical="center"/>
    </xf>
    <xf numFmtId="0" fontId="6" fillId="8" borderId="15" xfId="3" applyFont="1" applyFill="1" applyBorder="1" applyAlignment="1">
      <alignment horizontal="center" vertical="center"/>
    </xf>
    <xf numFmtId="0" fontId="28" fillId="0" borderId="11" xfId="3" applyFont="1" applyBorder="1" applyAlignment="1">
      <alignment horizontal="center" vertical="center"/>
    </xf>
    <xf numFmtId="0" fontId="28" fillId="0" borderId="13" xfId="3" applyFont="1" applyBorder="1" applyAlignment="1">
      <alignment horizontal="center" vertical="center"/>
    </xf>
    <xf numFmtId="0" fontId="28" fillId="0" borderId="25" xfId="3" applyFont="1" applyBorder="1" applyAlignment="1">
      <alignment horizontal="center" vertical="center"/>
    </xf>
    <xf numFmtId="0" fontId="28" fillId="0" borderId="12" xfId="3" applyFont="1" applyBorder="1" applyAlignment="1">
      <alignment horizontal="center" vertical="center"/>
    </xf>
    <xf numFmtId="0" fontId="28" fillId="0" borderId="14" xfId="3" applyFont="1" applyBorder="1" applyAlignment="1">
      <alignment horizontal="center" vertical="center"/>
    </xf>
    <xf numFmtId="0" fontId="28" fillId="0" borderId="26" xfId="3" applyFont="1" applyBorder="1" applyAlignment="1">
      <alignment horizontal="center" vertical="center"/>
    </xf>
    <xf numFmtId="0" fontId="6" fillId="0" borderId="11" xfId="3" applyFont="1" applyBorder="1" applyAlignment="1">
      <alignment horizontal="center" vertical="center"/>
    </xf>
    <xf numFmtId="0" fontId="6" fillId="0" borderId="13" xfId="3" applyFont="1" applyBorder="1" applyAlignment="1">
      <alignment horizontal="center" vertical="center"/>
    </xf>
    <xf numFmtId="0" fontId="6" fillId="0" borderId="25" xfId="3" applyFont="1" applyBorder="1" applyAlignment="1">
      <alignment horizontal="center" vertical="center"/>
    </xf>
    <xf numFmtId="0" fontId="6" fillId="0" borderId="12" xfId="3" applyFont="1" applyBorder="1" applyAlignment="1">
      <alignment horizontal="center" vertical="center"/>
    </xf>
    <xf numFmtId="0" fontId="6" fillId="0" borderId="14" xfId="3" applyFont="1" applyBorder="1" applyAlignment="1">
      <alignment horizontal="center" vertical="center"/>
    </xf>
    <xf numFmtId="0" fontId="6" fillId="0" borderId="26" xfId="3" applyFont="1" applyBorder="1" applyAlignment="1">
      <alignment horizontal="center" vertical="center"/>
    </xf>
    <xf numFmtId="0" fontId="11" fillId="7" borderId="1" xfId="12" applyFont="1" applyFill="1" applyBorder="1" applyAlignment="1">
      <alignment horizontal="center" vertical="center"/>
    </xf>
    <xf numFmtId="0" fontId="11" fillId="7" borderId="3" xfId="12" applyFont="1" applyFill="1" applyBorder="1" applyAlignment="1">
      <alignment horizontal="center" vertical="center"/>
    </xf>
    <xf numFmtId="0" fontId="11" fillId="7" borderId="8" xfId="12" applyFont="1" applyFill="1" applyBorder="1" applyAlignment="1">
      <alignment horizontal="center" vertical="center"/>
    </xf>
    <xf numFmtId="0" fontId="11" fillId="7" borderId="2" xfId="12" applyFont="1" applyFill="1" applyBorder="1" applyAlignment="1">
      <alignment horizontal="center" vertical="center"/>
    </xf>
    <xf numFmtId="0" fontId="11" fillId="7" borderId="4" xfId="12" applyFont="1" applyFill="1" applyBorder="1" applyAlignment="1">
      <alignment horizontal="center" vertical="center"/>
    </xf>
    <xf numFmtId="0" fontId="11" fillId="7" borderId="9" xfId="12" applyFont="1" applyFill="1" applyBorder="1" applyAlignment="1">
      <alignment horizontal="center" vertical="center"/>
    </xf>
    <xf numFmtId="0" fontId="6" fillId="0" borderId="20" xfId="12" applyFont="1" applyBorder="1" applyAlignment="1">
      <alignment horizontal="center" vertical="center"/>
    </xf>
    <xf numFmtId="0" fontId="6" fillId="0" borderId="22" xfId="12" applyFont="1" applyBorder="1" applyAlignment="1">
      <alignment horizontal="center" vertical="center"/>
    </xf>
    <xf numFmtId="0" fontId="6" fillId="4" borderId="10" xfId="10" applyFont="1" applyFill="1" applyBorder="1">
      <alignment vertical="center"/>
    </xf>
    <xf numFmtId="0" fontId="6" fillId="4" borderId="0" xfId="10" applyFont="1" applyFill="1" applyBorder="1">
      <alignment vertical="center"/>
    </xf>
    <xf numFmtId="0" fontId="6" fillId="4" borderId="28" xfId="10" applyFont="1" applyFill="1" applyBorder="1">
      <alignment vertical="center"/>
    </xf>
    <xf numFmtId="0" fontId="6" fillId="4" borderId="10" xfId="10" applyFont="1" applyFill="1" applyBorder="1" applyAlignment="1">
      <alignment horizontal="left" vertical="center"/>
    </xf>
    <xf numFmtId="0" fontId="6" fillId="4" borderId="0" xfId="10" applyFont="1" applyFill="1" applyBorder="1" applyAlignment="1">
      <alignment horizontal="left" vertical="center"/>
    </xf>
    <xf numFmtId="0" fontId="6" fillId="4" borderId="28" xfId="10" applyFont="1" applyFill="1" applyBorder="1" applyAlignment="1">
      <alignment horizontal="left" vertical="center"/>
    </xf>
    <xf numFmtId="0" fontId="6" fillId="4" borderId="2" xfId="10" applyFont="1" applyFill="1" applyBorder="1" applyAlignment="1">
      <alignment horizontal="left" vertical="center"/>
    </xf>
    <xf numFmtId="0" fontId="6" fillId="4" borderId="4" xfId="10" applyFont="1" applyFill="1" applyBorder="1" applyAlignment="1">
      <alignment horizontal="left" vertical="center"/>
    </xf>
    <xf numFmtId="0" fontId="6" fillId="4" borderId="9" xfId="10" applyFont="1" applyFill="1" applyBorder="1" applyAlignment="1">
      <alignment horizontal="left" vertical="center"/>
    </xf>
    <xf numFmtId="0" fontId="7" fillId="4" borderId="0" xfId="3" applyFont="1" applyFill="1" applyAlignment="1">
      <alignment horizontal="center" vertical="center"/>
    </xf>
    <xf numFmtId="0" fontId="6" fillId="4" borderId="1" xfId="10" applyFont="1" applyFill="1" applyBorder="1">
      <alignment vertical="center"/>
    </xf>
    <xf numFmtId="0" fontId="6" fillId="4" borderId="3" xfId="10" applyFont="1" applyFill="1" applyBorder="1">
      <alignment vertical="center"/>
    </xf>
    <xf numFmtId="0" fontId="6" fillId="4" borderId="8" xfId="10" applyFont="1" applyFill="1" applyBorder="1">
      <alignment vertical="center"/>
    </xf>
    <xf numFmtId="0" fontId="7" fillId="0" borderId="19" xfId="3" applyFont="1" applyBorder="1" applyAlignment="1">
      <alignment horizontal="center" vertical="center"/>
    </xf>
    <xf numFmtId="0" fontId="7" fillId="0" borderId="33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/>
    </xf>
    <xf numFmtId="0" fontId="7" fillId="0" borderId="32" xfId="3" applyFont="1" applyBorder="1" applyAlignment="1">
      <alignment horizontal="center" vertical="center"/>
    </xf>
    <xf numFmtId="0" fontId="7" fillId="0" borderId="35" xfId="3" applyFont="1" applyBorder="1" applyAlignment="1">
      <alignment horizontal="center" vertical="center"/>
    </xf>
    <xf numFmtId="0" fontId="7" fillId="0" borderId="31" xfId="3" applyFont="1" applyBorder="1" applyAlignment="1">
      <alignment horizontal="center" vertical="center"/>
    </xf>
    <xf numFmtId="0" fontId="7" fillId="4" borderId="32" xfId="3" applyFont="1" applyFill="1" applyBorder="1" applyAlignment="1">
      <alignment horizontal="center" vertical="center"/>
    </xf>
    <xf numFmtId="0" fontId="7" fillId="0" borderId="41" xfId="3" applyFont="1" applyBorder="1" applyAlignment="1">
      <alignment horizontal="center" vertical="center"/>
    </xf>
    <xf numFmtId="0" fontId="6" fillId="0" borderId="4" xfId="12" applyFont="1" applyBorder="1" applyAlignment="1">
      <alignment horizontal="center" vertical="center"/>
    </xf>
    <xf numFmtId="0" fontId="7" fillId="0" borderId="29" xfId="3" applyFont="1" applyBorder="1" applyAlignment="1">
      <alignment horizontal="center" vertical="center"/>
    </xf>
    <xf numFmtId="0" fontId="7" fillId="0" borderId="30" xfId="3" applyFont="1" applyBorder="1" applyAlignment="1">
      <alignment horizontal="center" vertical="center"/>
    </xf>
    <xf numFmtId="0" fontId="7" fillId="0" borderId="36" xfId="3" applyFont="1" applyBorder="1" applyAlignment="1">
      <alignment horizontal="center" vertical="center"/>
    </xf>
    <xf numFmtId="0" fontId="7" fillId="0" borderId="40" xfId="3" applyFont="1" applyBorder="1" applyAlignment="1">
      <alignment horizontal="center" vertical="center"/>
    </xf>
    <xf numFmtId="0" fontId="7" fillId="0" borderId="16" xfId="3" applyFont="1" applyBorder="1" applyAlignment="1">
      <alignment horizontal="center" vertical="center"/>
    </xf>
    <xf numFmtId="0" fontId="7" fillId="0" borderId="27" xfId="3" applyFont="1" applyBorder="1" applyAlignment="1">
      <alignment horizontal="center" vertical="center"/>
    </xf>
    <xf numFmtId="0" fontId="7" fillId="0" borderId="18" xfId="3" applyFont="1" applyBorder="1" applyAlignment="1">
      <alignment horizontal="center" vertical="center"/>
    </xf>
    <xf numFmtId="0" fontId="7" fillId="4" borderId="19" xfId="3" applyFont="1" applyFill="1" applyBorder="1" applyAlignment="1">
      <alignment horizontal="center" vertical="center"/>
    </xf>
    <xf numFmtId="0" fontId="39" fillId="0" borderId="0" xfId="3" applyFont="1" applyFill="1" applyBorder="1" applyAlignment="1">
      <alignment horizontal="center" vertical="top" textRotation="255" wrapText="1"/>
    </xf>
    <xf numFmtId="0" fontId="16" fillId="0" borderId="0" xfId="3" applyFont="1" applyAlignment="1">
      <alignment horizontal="center" vertical="center"/>
    </xf>
    <xf numFmtId="0" fontId="18" fillId="0" borderId="0" xfId="3" applyFont="1" applyAlignment="1">
      <alignment horizontal="center" vertical="top"/>
    </xf>
    <xf numFmtId="0" fontId="18" fillId="4" borderId="0" xfId="3" applyFont="1" applyFill="1" applyAlignment="1">
      <alignment horizontal="center" vertical="top"/>
    </xf>
    <xf numFmtId="0" fontId="12" fillId="0" borderId="0" xfId="3" applyFont="1" applyAlignment="1">
      <alignment horizontal="center" vertical="top"/>
    </xf>
    <xf numFmtId="0" fontId="26" fillId="4" borderId="0" xfId="3" applyFont="1" applyFill="1" applyAlignment="1">
      <alignment horizontal="left" vertical="top"/>
    </xf>
    <xf numFmtId="0" fontId="26" fillId="0" borderId="0" xfId="3" applyFont="1" applyAlignment="1">
      <alignment horizontal="center" vertical="top"/>
    </xf>
    <xf numFmtId="0" fontId="26" fillId="4" borderId="0" xfId="3" applyFont="1" applyFill="1" applyAlignment="1">
      <alignment horizontal="center" vertical="top"/>
    </xf>
  </cellXfs>
  <cellStyles count="13">
    <cellStyle name="標準" xfId="0" builtinId="0"/>
    <cellStyle name="標準 2" xfId="1"/>
    <cellStyle name="標準 2 2" xfId="2"/>
    <cellStyle name="標準 2 2 2" xfId="3"/>
    <cellStyle name="標準 3" xfId="4"/>
    <cellStyle name="標準 3 2" xfId="5"/>
    <cellStyle name="標準 3 2 3" xfId="6"/>
    <cellStyle name="標準 4" xfId="7"/>
    <cellStyle name="標準 4 2 2" xfId="8"/>
    <cellStyle name="標準 5" xfId="9"/>
    <cellStyle name="標準 5 3" xfId="10"/>
    <cellStyle name="標準 7 2" xfId="11"/>
    <cellStyle name="標準 8" xfId="12"/>
  </cellStyles>
  <dxfs count="0"/>
  <tableStyles count="0" defaultTableStyle="TableStyleMedium2" defaultPivotStyle="PivotStyleLight16"/>
  <colors>
    <mruColors>
      <color rgb="FF491CEC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46990</xdr:colOff>
      <xdr:row>104</xdr:row>
      <xdr:rowOff>44450</xdr:rowOff>
    </xdr:from>
    <xdr:to>
      <xdr:col>37</xdr:col>
      <xdr:colOff>68580</xdr:colOff>
      <xdr:row>104</xdr:row>
      <xdr:rowOff>287655</xdr:rowOff>
    </xdr:to>
    <xdr:sp macro="" textlink="">
      <xdr:nvSpPr>
        <xdr:cNvPr id="219" name="矢印: 下 218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/>
      </xdr:nvSpPr>
      <xdr:spPr>
        <a:xfrm>
          <a:off x="3390265" y="176651920"/>
          <a:ext cx="1259840" cy="243205"/>
        </a:xfrm>
        <a:prstGeom prst="downArrow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square" rtlCol="0" anchor="ctr"/>
        <a:lstStyle>
          <a:defPPr>
            <a:defRPr lang="ja-JP"/>
          </a:defPPr>
          <a:lvl1pPr marL="0" algn="l" defTabSz="1407636" rtl="0" eaLnBrk="1" latinLnBrk="0" hangingPunct="1">
            <a:defRPr kumimoji="1" sz="277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03817" algn="l" defTabSz="1407636" rtl="0" eaLnBrk="1" latinLnBrk="0" hangingPunct="1">
            <a:defRPr kumimoji="1" sz="277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07636" algn="l" defTabSz="1407636" rtl="0" eaLnBrk="1" latinLnBrk="0" hangingPunct="1">
            <a:defRPr kumimoji="1" sz="277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111453" algn="l" defTabSz="1407636" rtl="0" eaLnBrk="1" latinLnBrk="0" hangingPunct="1">
            <a:defRPr kumimoji="1" sz="277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815270" algn="l" defTabSz="1407636" rtl="0" eaLnBrk="1" latinLnBrk="0" hangingPunct="1">
            <a:defRPr kumimoji="1" sz="277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519088" algn="l" defTabSz="1407636" rtl="0" eaLnBrk="1" latinLnBrk="0" hangingPunct="1">
            <a:defRPr kumimoji="1" sz="277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222906" algn="l" defTabSz="1407636" rtl="0" eaLnBrk="1" latinLnBrk="0" hangingPunct="1">
            <a:defRPr kumimoji="1" sz="277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926725" algn="l" defTabSz="1407636" rtl="0" eaLnBrk="1" latinLnBrk="0" hangingPunct="1">
            <a:defRPr kumimoji="1" sz="277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630543" algn="l" defTabSz="1407636" rtl="0" eaLnBrk="1" latinLnBrk="0" hangingPunct="1">
            <a:defRPr kumimoji="1" sz="277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1270</xdr:colOff>
      <xdr:row>103</xdr:row>
      <xdr:rowOff>2540</xdr:rowOff>
    </xdr:from>
    <xdr:to>
      <xdr:col>5</xdr:col>
      <xdr:colOff>120015</xdr:colOff>
      <xdr:row>155</xdr:row>
      <xdr:rowOff>116205</xdr:rowOff>
    </xdr:to>
    <xdr:sp macro="" textlink="">
      <xdr:nvSpPr>
        <xdr:cNvPr id="220" name="フリーフォーム: 図形 219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/>
      </xdr:nvSpPr>
      <xdr:spPr>
        <a:xfrm>
          <a:off x="496570" y="176400460"/>
          <a:ext cx="242570" cy="8053070"/>
        </a:xfrm>
        <a:custGeom>
          <a:avLst/>
          <a:gdLst>
            <a:gd name="connsiteX0" fmla="*/ 406400 w 406400"/>
            <a:gd name="connsiteY0" fmla="*/ 7569200 h 7569200"/>
            <a:gd name="connsiteX1" fmla="*/ 0 w 406400"/>
            <a:gd name="connsiteY1" fmla="*/ 7569200 h 7569200"/>
            <a:gd name="connsiteX2" fmla="*/ 0 w 406400"/>
            <a:gd name="connsiteY2" fmla="*/ 0 h 7569200"/>
            <a:gd name="connsiteX3" fmla="*/ 406400 w 406400"/>
            <a:gd name="connsiteY3" fmla="*/ 0 h 75692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406400" h="7569200">
              <a:moveTo>
                <a:pt x="406400" y="7569200"/>
              </a:moveTo>
              <a:lnTo>
                <a:pt x="0" y="7569200"/>
              </a:lnTo>
              <a:lnTo>
                <a:pt x="0" y="0"/>
              </a:lnTo>
              <a:lnTo>
                <a:pt x="406400" y="0"/>
              </a:lnTo>
            </a:path>
          </a:pathLst>
        </a:custGeom>
        <a:noFill/>
        <a:ln>
          <a:tailEnd type="triangle" w="lg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square" rtlCol="0" anchor="ctr"/>
        <a:lstStyle/>
        <a:p>
          <a:endParaRPr lang="ja-JP" altLang="en-US"/>
        </a:p>
      </xdr:txBody>
    </xdr:sp>
    <xdr:clientData/>
  </xdr:twoCellAnchor>
  <xdr:twoCellAnchor>
    <xdr:from>
      <xdr:col>27</xdr:col>
      <xdr:colOff>56515</xdr:colOff>
      <xdr:row>116</xdr:row>
      <xdr:rowOff>64135</xdr:rowOff>
    </xdr:from>
    <xdr:to>
      <xdr:col>37</xdr:col>
      <xdr:colOff>78105</xdr:colOff>
      <xdr:row>116</xdr:row>
      <xdr:rowOff>306070</xdr:rowOff>
    </xdr:to>
    <xdr:sp macro="" textlink="">
      <xdr:nvSpPr>
        <xdr:cNvPr id="221" name="矢印: 下 220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/>
      </xdr:nvSpPr>
      <xdr:spPr>
        <a:xfrm>
          <a:off x="3399790" y="178476910"/>
          <a:ext cx="1259840" cy="241935"/>
        </a:xfrm>
        <a:prstGeom prst="downArrow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square" rtlCol="0" anchor="ctr"/>
        <a:lstStyle>
          <a:defPPr>
            <a:defRPr lang="ja-JP"/>
          </a:defPPr>
          <a:lvl1pPr marL="0" algn="l" defTabSz="1407636" rtl="0" eaLnBrk="1" latinLnBrk="0" hangingPunct="1">
            <a:defRPr kumimoji="1" sz="277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03817" algn="l" defTabSz="1407636" rtl="0" eaLnBrk="1" latinLnBrk="0" hangingPunct="1">
            <a:defRPr kumimoji="1" sz="277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07636" algn="l" defTabSz="1407636" rtl="0" eaLnBrk="1" latinLnBrk="0" hangingPunct="1">
            <a:defRPr kumimoji="1" sz="277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111453" algn="l" defTabSz="1407636" rtl="0" eaLnBrk="1" latinLnBrk="0" hangingPunct="1">
            <a:defRPr kumimoji="1" sz="277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815270" algn="l" defTabSz="1407636" rtl="0" eaLnBrk="1" latinLnBrk="0" hangingPunct="1">
            <a:defRPr kumimoji="1" sz="277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519088" algn="l" defTabSz="1407636" rtl="0" eaLnBrk="1" latinLnBrk="0" hangingPunct="1">
            <a:defRPr kumimoji="1" sz="277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222906" algn="l" defTabSz="1407636" rtl="0" eaLnBrk="1" latinLnBrk="0" hangingPunct="1">
            <a:defRPr kumimoji="1" sz="277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926725" algn="l" defTabSz="1407636" rtl="0" eaLnBrk="1" latinLnBrk="0" hangingPunct="1">
            <a:defRPr kumimoji="1" sz="277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630543" algn="l" defTabSz="1407636" rtl="0" eaLnBrk="1" latinLnBrk="0" hangingPunct="1">
            <a:defRPr kumimoji="1" sz="277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27</xdr:col>
      <xdr:colOff>56515</xdr:colOff>
      <xdr:row>146</xdr:row>
      <xdr:rowOff>57785</xdr:rowOff>
    </xdr:from>
    <xdr:to>
      <xdr:col>37</xdr:col>
      <xdr:colOff>78105</xdr:colOff>
      <xdr:row>146</xdr:row>
      <xdr:rowOff>299085</xdr:rowOff>
    </xdr:to>
    <xdr:sp macro="" textlink="">
      <xdr:nvSpPr>
        <xdr:cNvPr id="222" name="矢印: 下 221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/>
      </xdr:nvSpPr>
      <xdr:spPr>
        <a:xfrm>
          <a:off x="3399790" y="182510430"/>
          <a:ext cx="1259840" cy="241300"/>
        </a:xfrm>
        <a:prstGeom prst="downArrow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square" rtlCol="0" anchor="ctr"/>
        <a:lstStyle>
          <a:defPPr>
            <a:defRPr lang="ja-JP"/>
          </a:defPPr>
          <a:lvl1pPr marL="0" algn="l" defTabSz="1407636" rtl="0" eaLnBrk="1" latinLnBrk="0" hangingPunct="1">
            <a:defRPr kumimoji="1" sz="277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03817" algn="l" defTabSz="1407636" rtl="0" eaLnBrk="1" latinLnBrk="0" hangingPunct="1">
            <a:defRPr kumimoji="1" sz="277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07636" algn="l" defTabSz="1407636" rtl="0" eaLnBrk="1" latinLnBrk="0" hangingPunct="1">
            <a:defRPr kumimoji="1" sz="277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111453" algn="l" defTabSz="1407636" rtl="0" eaLnBrk="1" latinLnBrk="0" hangingPunct="1">
            <a:defRPr kumimoji="1" sz="277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815270" algn="l" defTabSz="1407636" rtl="0" eaLnBrk="1" latinLnBrk="0" hangingPunct="1">
            <a:defRPr kumimoji="1" sz="277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519088" algn="l" defTabSz="1407636" rtl="0" eaLnBrk="1" latinLnBrk="0" hangingPunct="1">
            <a:defRPr kumimoji="1" sz="277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222906" algn="l" defTabSz="1407636" rtl="0" eaLnBrk="1" latinLnBrk="0" hangingPunct="1">
            <a:defRPr kumimoji="1" sz="277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926725" algn="l" defTabSz="1407636" rtl="0" eaLnBrk="1" latinLnBrk="0" hangingPunct="1">
            <a:defRPr kumimoji="1" sz="277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630543" algn="l" defTabSz="1407636" rtl="0" eaLnBrk="1" latinLnBrk="0" hangingPunct="1">
            <a:defRPr kumimoji="1" sz="277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27</xdr:col>
      <xdr:colOff>56515</xdr:colOff>
      <xdr:row>152</xdr:row>
      <xdr:rowOff>57785</xdr:rowOff>
    </xdr:from>
    <xdr:to>
      <xdr:col>37</xdr:col>
      <xdr:colOff>78105</xdr:colOff>
      <xdr:row>152</xdr:row>
      <xdr:rowOff>627380</xdr:rowOff>
    </xdr:to>
    <xdr:sp macro="" textlink="">
      <xdr:nvSpPr>
        <xdr:cNvPr id="223" name="矢印: 下 222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/>
      </xdr:nvSpPr>
      <xdr:spPr>
        <a:xfrm>
          <a:off x="3399790" y="183475630"/>
          <a:ext cx="1259840" cy="569595"/>
        </a:xfrm>
        <a:prstGeom prst="downArrow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square" rtlCol="0" anchor="ctr"/>
        <a:lstStyle>
          <a:defPPr>
            <a:defRPr lang="ja-JP"/>
          </a:defPPr>
          <a:lvl1pPr marL="0" algn="l" defTabSz="1407636" rtl="0" eaLnBrk="1" latinLnBrk="0" hangingPunct="1">
            <a:defRPr kumimoji="1" sz="277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03817" algn="l" defTabSz="1407636" rtl="0" eaLnBrk="1" latinLnBrk="0" hangingPunct="1">
            <a:defRPr kumimoji="1" sz="277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07636" algn="l" defTabSz="1407636" rtl="0" eaLnBrk="1" latinLnBrk="0" hangingPunct="1">
            <a:defRPr kumimoji="1" sz="277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111453" algn="l" defTabSz="1407636" rtl="0" eaLnBrk="1" latinLnBrk="0" hangingPunct="1">
            <a:defRPr kumimoji="1" sz="277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815270" algn="l" defTabSz="1407636" rtl="0" eaLnBrk="1" latinLnBrk="0" hangingPunct="1">
            <a:defRPr kumimoji="1" sz="277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519088" algn="l" defTabSz="1407636" rtl="0" eaLnBrk="1" latinLnBrk="0" hangingPunct="1">
            <a:defRPr kumimoji="1" sz="277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222906" algn="l" defTabSz="1407636" rtl="0" eaLnBrk="1" latinLnBrk="0" hangingPunct="1">
            <a:defRPr kumimoji="1" sz="277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926725" algn="l" defTabSz="1407636" rtl="0" eaLnBrk="1" latinLnBrk="0" hangingPunct="1">
            <a:defRPr kumimoji="1" sz="277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630543" algn="l" defTabSz="1407636" rtl="0" eaLnBrk="1" latinLnBrk="0" hangingPunct="1">
            <a:defRPr kumimoji="1" sz="277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104775</xdr:colOff>
      <xdr:row>313</xdr:row>
      <xdr:rowOff>81915</xdr:rowOff>
    </xdr:from>
    <xdr:to>
      <xdr:col>61</xdr:col>
      <xdr:colOff>50800</xdr:colOff>
      <xdr:row>336</xdr:row>
      <xdr:rowOff>38100</xdr:rowOff>
    </xdr:to>
    <xdr:grpSp>
      <xdr:nvGrpSpPr>
        <xdr:cNvPr id="3" name="グループ化 2"/>
        <xdr:cNvGrpSpPr/>
      </xdr:nvGrpSpPr>
      <xdr:grpSpPr>
        <a:xfrm>
          <a:off x="600075" y="69700140"/>
          <a:ext cx="7004050" cy="5433060"/>
          <a:chOff x="600075" y="69700140"/>
          <a:chExt cx="7004050" cy="5433060"/>
        </a:xfrm>
      </xdr:grpSpPr>
      <xdr:grpSp>
        <xdr:nvGrpSpPr>
          <xdr:cNvPr id="2" name="グループ化 1"/>
          <xdr:cNvGrpSpPr/>
        </xdr:nvGrpSpPr>
        <xdr:grpSpPr>
          <a:xfrm>
            <a:off x="600075" y="69700140"/>
            <a:ext cx="7004050" cy="5433060"/>
            <a:chOff x="600075" y="69700140"/>
            <a:chExt cx="7004050" cy="5433060"/>
          </a:xfrm>
        </xdr:grpSpPr>
        <xdr:pic>
          <xdr:nvPicPr>
            <xdr:cNvPr id="1025" name="Picture 1">
              <a:extLs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/>
            <a:srcRect l="20201" t="26482" r="35696" b="9346"/>
            <a:stretch>
              <a:fillRect/>
            </a:stretch>
          </xdr:blipFill>
          <xdr:spPr>
            <a:xfrm>
              <a:off x="600075" y="69700140"/>
              <a:ext cx="7004050" cy="5433060"/>
            </a:xfrm>
            <a:prstGeom prst="rect">
              <a:avLst/>
            </a:prstGeom>
            <a:noFill/>
            <a:ln w="1">
              <a:noFill/>
              <a:miter lim="800000"/>
              <a:headEnd/>
              <a:tailEnd type="none" w="med" len="med"/>
            </a:ln>
            <a:effectLst/>
          </xdr:spPr>
        </xdr:pic>
        <xdr:cxnSp macro="">
          <xdr:nvCxnSpPr>
            <xdr:cNvPr id="353" name="直線コネクタ 352">
              <a:extLst>
                <a:ext uri="{FF2B5EF4-FFF2-40B4-BE49-F238E27FC236}">
                  <a16:creationId xmlns:a16="http://schemas.microsoft.com/office/drawing/2014/main" id="{00000000-0008-0000-0100-000061010000}"/>
                </a:ext>
              </a:extLst>
            </xdr:cNvPr>
            <xdr:cNvCxnSpPr/>
          </xdr:nvCxnSpPr>
          <xdr:spPr>
            <a:xfrm flipH="1" flipV="1">
              <a:off x="4133850" y="72009000"/>
              <a:ext cx="1905000" cy="532765"/>
            </a:xfrm>
            <a:prstGeom prst="straightConnector1">
              <a:avLst/>
            </a:prstGeom>
            <a:ln w="38100">
              <a:solidFill>
                <a:srgbClr val="491CEC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54" name="直線コネクタ 353">
              <a:extLst>
                <a:ext uri="{FF2B5EF4-FFF2-40B4-BE49-F238E27FC236}">
                  <a16:creationId xmlns:a16="http://schemas.microsoft.com/office/drawing/2014/main" id="{00000000-0008-0000-0100-000062010000}"/>
                </a:ext>
              </a:extLst>
            </xdr:cNvPr>
            <xdr:cNvCxnSpPr/>
          </xdr:nvCxnSpPr>
          <xdr:spPr>
            <a:xfrm flipH="1" flipV="1">
              <a:off x="3648075" y="71981060"/>
              <a:ext cx="523875" cy="34290"/>
            </a:xfrm>
            <a:prstGeom prst="straightConnector1">
              <a:avLst/>
            </a:prstGeom>
            <a:ln w="38100">
              <a:solidFill>
                <a:srgbClr val="491CEC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58" name="直線コネクタ 357">
              <a:extLst>
                <a:ext uri="{FF2B5EF4-FFF2-40B4-BE49-F238E27FC236}">
                  <a16:creationId xmlns:a16="http://schemas.microsoft.com/office/drawing/2014/main" id="{00000000-0008-0000-0100-000066010000}"/>
                </a:ext>
              </a:extLst>
            </xdr:cNvPr>
            <xdr:cNvCxnSpPr/>
          </xdr:nvCxnSpPr>
          <xdr:spPr>
            <a:xfrm flipH="1" flipV="1">
              <a:off x="3390900" y="71770875"/>
              <a:ext cx="266700" cy="199390"/>
            </a:xfrm>
            <a:prstGeom prst="straightConnector1">
              <a:avLst/>
            </a:prstGeom>
            <a:ln w="38100">
              <a:solidFill>
                <a:srgbClr val="491CEC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63" name="直線コネクタ 362">
              <a:extLst>
                <a:ext uri="{FF2B5EF4-FFF2-40B4-BE49-F238E27FC236}">
                  <a16:creationId xmlns:a16="http://schemas.microsoft.com/office/drawing/2014/main" id="{00000000-0008-0000-0100-00006B010000}"/>
                </a:ext>
              </a:extLst>
            </xdr:cNvPr>
            <xdr:cNvCxnSpPr/>
          </xdr:nvCxnSpPr>
          <xdr:spPr>
            <a:xfrm flipH="1" flipV="1">
              <a:off x="3228975" y="71732140"/>
              <a:ext cx="171450" cy="47625"/>
            </a:xfrm>
            <a:prstGeom prst="straightConnector1">
              <a:avLst/>
            </a:prstGeom>
            <a:ln w="38100">
              <a:solidFill>
                <a:srgbClr val="491CEC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68" name="直線コネクタ 367">
              <a:extLst>
                <a:ext uri="{FF2B5EF4-FFF2-40B4-BE49-F238E27FC236}">
                  <a16:creationId xmlns:a16="http://schemas.microsoft.com/office/drawing/2014/main" id="{00000000-0008-0000-0100-000070010000}"/>
                </a:ext>
              </a:extLst>
            </xdr:cNvPr>
            <xdr:cNvCxnSpPr/>
          </xdr:nvCxnSpPr>
          <xdr:spPr>
            <a:xfrm flipH="1">
              <a:off x="2381250" y="71742935"/>
              <a:ext cx="857250" cy="113665"/>
            </a:xfrm>
            <a:prstGeom prst="straightConnector1">
              <a:avLst/>
            </a:prstGeom>
            <a:ln w="38100">
              <a:solidFill>
                <a:srgbClr val="491CEC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72" name="直線コネクタ 371">
              <a:extLst>
                <a:ext uri="{FF2B5EF4-FFF2-40B4-BE49-F238E27FC236}">
                  <a16:creationId xmlns:a16="http://schemas.microsoft.com/office/drawing/2014/main" id="{00000000-0008-0000-0100-000074010000}"/>
                </a:ext>
              </a:extLst>
            </xdr:cNvPr>
            <xdr:cNvCxnSpPr/>
          </xdr:nvCxnSpPr>
          <xdr:spPr>
            <a:xfrm flipV="1">
              <a:off x="2343150" y="71854060"/>
              <a:ext cx="47625" cy="401955"/>
            </a:xfrm>
            <a:prstGeom prst="straightConnector1">
              <a:avLst/>
            </a:prstGeom>
            <a:ln w="38100">
              <a:solidFill>
                <a:srgbClr val="491CEC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75" name="直線コネクタ 374">
              <a:extLst>
                <a:ext uri="{FF2B5EF4-FFF2-40B4-BE49-F238E27FC236}">
                  <a16:creationId xmlns:a16="http://schemas.microsoft.com/office/drawing/2014/main" id="{00000000-0008-0000-0100-000077010000}"/>
                </a:ext>
              </a:extLst>
            </xdr:cNvPr>
            <xdr:cNvCxnSpPr/>
          </xdr:nvCxnSpPr>
          <xdr:spPr>
            <a:xfrm flipH="1" flipV="1">
              <a:off x="2324100" y="72235060"/>
              <a:ext cx="228600" cy="240665"/>
            </a:xfrm>
            <a:prstGeom prst="straightConnector1">
              <a:avLst/>
            </a:prstGeom>
            <a:ln w="38100">
              <a:solidFill>
                <a:srgbClr val="491CEC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77" name="直線コネクタ 376">
              <a:extLst>
                <a:ext uri="{FF2B5EF4-FFF2-40B4-BE49-F238E27FC236}">
                  <a16:creationId xmlns:a16="http://schemas.microsoft.com/office/drawing/2014/main" id="{00000000-0008-0000-0100-000079010000}"/>
                </a:ext>
              </a:extLst>
            </xdr:cNvPr>
            <xdr:cNvCxnSpPr/>
          </xdr:nvCxnSpPr>
          <xdr:spPr>
            <a:xfrm flipH="1" flipV="1">
              <a:off x="2505075" y="72434450"/>
              <a:ext cx="476250" cy="345440"/>
            </a:xfrm>
            <a:prstGeom prst="straightConnector1">
              <a:avLst/>
            </a:prstGeom>
            <a:ln w="38100">
              <a:solidFill>
                <a:srgbClr val="491CEC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79" name="直線コネクタ 378">
              <a:extLst>
                <a:ext uri="{FF2B5EF4-FFF2-40B4-BE49-F238E27FC236}">
                  <a16:creationId xmlns:a16="http://schemas.microsoft.com/office/drawing/2014/main" id="{00000000-0008-0000-0100-00007B010000}"/>
                </a:ext>
              </a:extLst>
            </xdr:cNvPr>
            <xdr:cNvCxnSpPr/>
          </xdr:nvCxnSpPr>
          <xdr:spPr>
            <a:xfrm flipH="1" flipV="1">
              <a:off x="2962275" y="72777350"/>
              <a:ext cx="561975" cy="736600"/>
            </a:xfrm>
            <a:prstGeom prst="straightConnector1">
              <a:avLst/>
            </a:prstGeom>
            <a:ln w="38100">
              <a:solidFill>
                <a:srgbClr val="491CEC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83" name="直線コネクタ 382">
              <a:extLst>
                <a:ext uri="{FF2B5EF4-FFF2-40B4-BE49-F238E27FC236}">
                  <a16:creationId xmlns:a16="http://schemas.microsoft.com/office/drawing/2014/main" id="{00000000-0008-0000-0100-00007F010000}"/>
                </a:ext>
              </a:extLst>
            </xdr:cNvPr>
            <xdr:cNvCxnSpPr/>
          </xdr:nvCxnSpPr>
          <xdr:spPr>
            <a:xfrm flipH="1" flipV="1">
              <a:off x="3371850" y="73666350"/>
              <a:ext cx="266700" cy="81915"/>
            </a:xfrm>
            <a:prstGeom prst="straightConnector1">
              <a:avLst/>
            </a:prstGeom>
            <a:ln w="38100">
              <a:solidFill>
                <a:srgbClr val="491CEC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85" name="直線コネクタ 384">
              <a:extLst>
                <a:ext uri="{FF2B5EF4-FFF2-40B4-BE49-F238E27FC236}">
                  <a16:creationId xmlns:a16="http://schemas.microsoft.com/office/drawing/2014/main" id="{00000000-0008-0000-0100-000081010000}"/>
                </a:ext>
              </a:extLst>
            </xdr:cNvPr>
            <xdr:cNvCxnSpPr/>
          </xdr:nvCxnSpPr>
          <xdr:spPr>
            <a:xfrm flipH="1">
              <a:off x="6019800" y="72513825"/>
              <a:ext cx="95250" cy="15875"/>
            </a:xfrm>
            <a:prstGeom prst="straightConnector1">
              <a:avLst/>
            </a:prstGeom>
            <a:ln w="38100">
              <a:solidFill>
                <a:srgbClr val="491CEC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87" name="直線コネクタ 386">
              <a:extLst>
                <a:ext uri="{FF2B5EF4-FFF2-40B4-BE49-F238E27FC236}">
                  <a16:creationId xmlns:a16="http://schemas.microsoft.com/office/drawing/2014/main" id="{00000000-0008-0000-0100-000083010000}"/>
                </a:ext>
              </a:extLst>
            </xdr:cNvPr>
            <xdr:cNvCxnSpPr/>
          </xdr:nvCxnSpPr>
          <xdr:spPr>
            <a:xfrm flipH="1" flipV="1">
              <a:off x="6096000" y="72501125"/>
              <a:ext cx="657225" cy="231140"/>
            </a:xfrm>
            <a:prstGeom prst="straightConnector1">
              <a:avLst/>
            </a:prstGeom>
            <a:ln w="38100">
              <a:solidFill>
                <a:srgbClr val="491CEC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91" name="直線矢印コネクタ 390">
              <a:extLst>
                <a:ext uri="{FF2B5EF4-FFF2-40B4-BE49-F238E27FC236}">
                  <a16:creationId xmlns:a16="http://schemas.microsoft.com/office/drawing/2014/main" id="{00000000-0008-0000-0100-000087010000}"/>
                </a:ext>
              </a:extLst>
            </xdr:cNvPr>
            <xdr:cNvCxnSpPr/>
          </xdr:nvCxnSpPr>
          <xdr:spPr>
            <a:xfrm flipV="1">
              <a:off x="6743700" y="72523350"/>
              <a:ext cx="57150" cy="200025"/>
            </a:xfrm>
            <a:prstGeom prst="straightConnector1">
              <a:avLst/>
            </a:prstGeom>
            <a:ln w="38100">
              <a:solidFill>
                <a:srgbClr val="491CEC"/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393" name="四角形吹き出し 392">
              <a:extLst>
                <a:ext uri="{FF2B5EF4-FFF2-40B4-BE49-F238E27FC236}">
                  <a16:creationId xmlns:a16="http://schemas.microsoft.com/office/drawing/2014/main" id="{00000000-0008-0000-0100-000089010000}"/>
                </a:ext>
              </a:extLst>
            </xdr:cNvPr>
            <xdr:cNvSpPr/>
          </xdr:nvSpPr>
          <xdr:spPr>
            <a:xfrm>
              <a:off x="5867400" y="71303515"/>
              <a:ext cx="1524000" cy="1022985"/>
            </a:xfrm>
            <a:prstGeom prst="wedgeRectCallout">
              <a:avLst>
                <a:gd name="adj1" fmla="val 7948"/>
                <a:gd name="adj2" fmla="val 75286"/>
              </a:avLst>
            </a:prstGeom>
            <a:solidFill>
              <a:schemeClr val="bg1"/>
            </a:solidFill>
            <a:ln w="127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overflow" rtlCol="0" anchor="ctr"/>
            <a:lstStyle/>
            <a:p>
              <a:pPr algn="ctr"/>
              <a:endParaRPr kumimoji="1" lang="ja-JP" altLang="en-US" sz="1100"/>
            </a:p>
          </xdr:txBody>
        </xdr:sp>
        <xdr:sp macro="" textlink="">
          <xdr:nvSpPr>
            <xdr:cNvPr id="395" name="テキスト ボックス 394">
              <a:extLst>
                <a:ext uri="{FF2B5EF4-FFF2-40B4-BE49-F238E27FC236}">
                  <a16:creationId xmlns:a16="http://schemas.microsoft.com/office/drawing/2014/main" id="{00000000-0008-0000-0100-00008B010000}"/>
                </a:ext>
              </a:extLst>
            </xdr:cNvPr>
            <xdr:cNvSpPr txBox="1"/>
          </xdr:nvSpPr>
          <xdr:spPr>
            <a:xfrm>
              <a:off x="5991225" y="71398765"/>
              <a:ext cx="1304925" cy="79121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rgbClr val="000000"/>
            </a:lnRef>
            <a:fillRef idx="0">
              <a:srgbClr val="000000"/>
            </a:fillRef>
            <a:effectRef idx="0">
              <a:srgbClr val="000000"/>
            </a:effectRef>
            <a:fontRef idx="minor">
              <a:schemeClr val="dk1"/>
            </a:fontRef>
          </xdr:style>
          <xdr:txBody>
            <a:bodyPr vertOverflow="clip" horzOverflow="overflow" wrap="square" rtlCol="0" anchor="t"/>
            <a:lstStyle/>
            <a:p>
              <a:pPr algn="ctr"/>
              <a:endParaRPr kumimoji="1" lang="en-US" altLang="ja-JP" sz="1100"/>
            </a:p>
            <a:p>
              <a:pPr algn="ctr"/>
              <a:r>
                <a:rPr kumimoji="1" lang="ja-JP" altLang="en-US" sz="1100"/>
                <a:t>避難場所</a:t>
              </a:r>
              <a:endParaRPr kumimoji="1" lang="en-US" altLang="ja-JP" sz="1100"/>
            </a:p>
            <a:p>
              <a:pPr algn="ctr"/>
              <a:r>
                <a:rPr kumimoji="1" lang="ja-JP" altLang="en-US" sz="1100"/>
                <a:t>□□センター</a:t>
              </a:r>
            </a:p>
          </xdr:txBody>
        </xdr:sp>
        <xdr:sp macro="" textlink="">
          <xdr:nvSpPr>
            <xdr:cNvPr id="396" name="四角形吹き出し 395">
              <a:extLst>
                <a:ext uri="{FF2B5EF4-FFF2-40B4-BE49-F238E27FC236}">
                  <a16:creationId xmlns:a16="http://schemas.microsoft.com/office/drawing/2014/main" id="{00000000-0008-0000-0100-00008C010000}"/>
                </a:ext>
              </a:extLst>
            </xdr:cNvPr>
            <xdr:cNvSpPr/>
          </xdr:nvSpPr>
          <xdr:spPr>
            <a:xfrm rot="10800000">
              <a:off x="1048676" y="73777474"/>
              <a:ext cx="1418296" cy="980765"/>
            </a:xfrm>
            <a:prstGeom prst="wedgeRectCallout">
              <a:avLst>
                <a:gd name="adj1" fmla="val -103096"/>
                <a:gd name="adj2" fmla="val 56035"/>
              </a:avLst>
            </a:prstGeom>
            <a:solidFill>
              <a:schemeClr val="bg1"/>
            </a:solidFill>
            <a:ln w="127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overflow" rtlCol="0" anchor="ctr"/>
            <a:lstStyle/>
            <a:p>
              <a:pPr algn="ctr"/>
              <a:endParaRPr kumimoji="1" lang="ja-JP" altLang="en-US" sz="1100"/>
            </a:p>
          </xdr:txBody>
        </xdr:sp>
        <xdr:sp macro="" textlink="">
          <xdr:nvSpPr>
            <xdr:cNvPr id="397" name="テキスト ボックス 396">
              <a:extLst>
                <a:ext uri="{FF2B5EF4-FFF2-40B4-BE49-F238E27FC236}">
                  <a16:creationId xmlns:a16="http://schemas.microsoft.com/office/drawing/2014/main" id="{00000000-0008-0000-0100-00008D010000}"/>
                </a:ext>
              </a:extLst>
            </xdr:cNvPr>
            <xdr:cNvSpPr txBox="1"/>
          </xdr:nvSpPr>
          <xdr:spPr>
            <a:xfrm>
              <a:off x="1076325" y="73891139"/>
              <a:ext cx="1304925" cy="721903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rgbClr val="000000"/>
            </a:lnRef>
            <a:fillRef idx="0">
              <a:srgbClr val="000000"/>
            </a:fillRef>
            <a:effectRef idx="0">
              <a:srgbClr val="000000"/>
            </a:effectRef>
            <a:fontRef idx="minor">
              <a:schemeClr val="dk1"/>
            </a:fontRef>
          </xdr:style>
          <xdr:txBody>
            <a:bodyPr vertOverflow="clip" horzOverflow="overflow" wrap="square" rtlCol="0" anchor="t"/>
            <a:lstStyle/>
            <a:p>
              <a:pPr algn="ctr"/>
              <a:r>
                <a:rPr kumimoji="1" lang="ja-JP" altLang="en-US" sz="1100"/>
                <a:t>当施設</a:t>
              </a:r>
              <a:endParaRPr kumimoji="1" lang="en-US" altLang="ja-JP" sz="1100"/>
            </a:p>
            <a:p>
              <a:pPr algn="ctr"/>
              <a:r>
                <a:rPr kumimoji="1" lang="ja-JP" altLang="en-US" sz="1100"/>
                <a:t>○○法人△△</a:t>
              </a:r>
              <a:endParaRPr kumimoji="1" lang="en-US" altLang="ja-JP" sz="1100"/>
            </a:p>
          </xdr:txBody>
        </xdr:sp>
        <xdr:sp macro="" textlink="">
          <xdr:nvSpPr>
            <xdr:cNvPr id="398" name="テキスト ボックス 397">
              <a:extLst>
                <a:ext uri="{FF2B5EF4-FFF2-40B4-BE49-F238E27FC236}">
                  <a16:creationId xmlns:a16="http://schemas.microsoft.com/office/drawing/2014/main" id="{00000000-0008-0000-0100-00008E010000}"/>
                </a:ext>
              </a:extLst>
            </xdr:cNvPr>
            <xdr:cNvSpPr txBox="1"/>
          </xdr:nvSpPr>
          <xdr:spPr>
            <a:xfrm>
              <a:off x="3600449" y="72618600"/>
              <a:ext cx="2165195" cy="856088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rgbClr val="000000"/>
            </a:lnRef>
            <a:fillRef idx="0">
              <a:srgbClr val="000000"/>
            </a:fillRef>
            <a:effectRef idx="0">
              <a:srgbClr val="000000"/>
            </a:effectRef>
            <a:fontRef idx="minor">
              <a:schemeClr val="dk1"/>
            </a:fontRef>
          </xdr:style>
          <xdr:txBody>
            <a:bodyPr vertOverflow="clip" horzOverflow="overflow" wrap="square" rtlCol="0" anchor="ctr"/>
            <a:lstStyle/>
            <a:p>
              <a:pPr algn="ctr"/>
              <a:r>
                <a:rPr kumimoji="1" lang="ja-JP" altLang="en-US" sz="1100" b="1">
                  <a:solidFill>
                    <a:srgbClr val="491CEC"/>
                  </a:solidFill>
                </a:rPr>
                <a:t>土砂災害　避難経路</a:t>
              </a:r>
              <a:endParaRPr kumimoji="1" lang="en-US" altLang="ja-JP" sz="1100" b="1">
                <a:solidFill>
                  <a:srgbClr val="491CEC"/>
                </a:solidFill>
              </a:endParaRPr>
            </a:p>
            <a:p>
              <a:pPr algn="ctr"/>
              <a:r>
                <a:rPr kumimoji="1" lang="ja-JP" altLang="en-US" sz="1100" b="1">
                  <a:solidFill>
                    <a:srgbClr val="491CEC"/>
                  </a:solidFill>
                </a:rPr>
                <a:t>自動車約</a:t>
              </a:r>
              <a:r>
                <a:rPr kumimoji="1" lang="en-US" altLang="ja-JP" sz="1100" b="1">
                  <a:solidFill>
                    <a:srgbClr val="491CEC"/>
                  </a:solidFill>
                </a:rPr>
                <a:t>3</a:t>
              </a:r>
              <a:r>
                <a:rPr kumimoji="1" lang="ja-JP" altLang="en-US" sz="1100" b="1">
                  <a:solidFill>
                    <a:srgbClr val="491CEC"/>
                  </a:solidFill>
                </a:rPr>
                <a:t>分、徒歩約</a:t>
              </a:r>
              <a:r>
                <a:rPr kumimoji="1" lang="en-US" altLang="ja-JP" sz="1100" b="1">
                  <a:solidFill>
                    <a:srgbClr val="491CEC"/>
                  </a:solidFill>
                </a:rPr>
                <a:t>15</a:t>
              </a:r>
              <a:r>
                <a:rPr kumimoji="1" lang="ja-JP" altLang="en-US" sz="1100" b="1">
                  <a:solidFill>
                    <a:srgbClr val="491CEC"/>
                  </a:solidFill>
                </a:rPr>
                <a:t>分</a:t>
              </a:r>
              <a:endParaRPr kumimoji="1" lang="en-US" altLang="ja-JP" sz="1100" b="1">
                <a:solidFill>
                  <a:srgbClr val="491CEC"/>
                </a:solidFill>
              </a:endParaRPr>
            </a:p>
          </xdr:txBody>
        </xdr:sp>
        <xdr:sp macro="" textlink="">
          <xdr:nvSpPr>
            <xdr:cNvPr id="15" name="角丸四角形 14"/>
            <xdr:cNvSpPr/>
          </xdr:nvSpPr>
          <xdr:spPr>
            <a:xfrm>
              <a:off x="835877" y="72899704"/>
              <a:ext cx="2252081" cy="766647"/>
            </a:xfrm>
            <a:prstGeom prst="roundRect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400"/>
                <a:t>図示例</a:t>
              </a:r>
              <a:endParaRPr kumimoji="1" lang="en-US" altLang="ja-JP" sz="1400"/>
            </a:p>
            <a:p>
              <a:pPr algn="l"/>
              <a:r>
                <a:rPr kumimoji="1" lang="ja-JP" altLang="en-US" sz="1400"/>
                <a:t>画像貼り付け等で</a:t>
              </a:r>
              <a:r>
                <a:rPr kumimoji="1" lang="en-US" altLang="ja-JP" sz="1400"/>
                <a:t>OK</a:t>
              </a:r>
              <a:endParaRPr kumimoji="1" lang="ja-JP" altLang="en-US" sz="1400"/>
            </a:p>
          </xdr:txBody>
        </xdr:sp>
      </xdr:grpSp>
      <xdr:cxnSp macro="">
        <xdr:nvCxnSpPr>
          <xdr:cNvPr id="381" name="直線コネクタ 380">
            <a:extLst>
              <a:ext uri="{FF2B5EF4-FFF2-40B4-BE49-F238E27FC236}">
                <a16:creationId xmlns:a16="http://schemas.microsoft.com/office/drawing/2014/main" id="{00000000-0008-0000-0100-00007D010000}"/>
              </a:ext>
            </a:extLst>
          </xdr:cNvPr>
          <xdr:cNvCxnSpPr/>
        </xdr:nvCxnSpPr>
        <xdr:spPr>
          <a:xfrm flipH="1" flipV="1">
            <a:off x="3514725" y="73510140"/>
            <a:ext cx="123825" cy="251460"/>
          </a:xfrm>
          <a:prstGeom prst="straightConnector1">
            <a:avLst/>
          </a:prstGeom>
          <a:ln w="38100">
            <a:solidFill>
              <a:srgbClr val="491CE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V37"/>
  <sheetViews>
    <sheetView view="pageBreakPreview" zoomScale="80" zoomScaleSheetLayoutView="80" workbookViewId="0">
      <selection activeCell="T11" sqref="T11:V11"/>
    </sheetView>
  </sheetViews>
  <sheetFormatPr defaultColWidth="9" defaultRowHeight="19.5" customHeight="1" x14ac:dyDescent="0.4"/>
  <cols>
    <col min="1" max="55" width="1.625" style="1" customWidth="1"/>
    <col min="56" max="16384" width="9" style="1"/>
  </cols>
  <sheetData>
    <row r="1" spans="1:65" ht="19.5" customHeight="1" x14ac:dyDescent="0.4">
      <c r="A1" s="2" t="s">
        <v>38</v>
      </c>
    </row>
    <row r="3" spans="1:65" ht="19.5" customHeight="1" x14ac:dyDescent="0.4">
      <c r="A3" s="157" t="s">
        <v>3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9"/>
    </row>
    <row r="4" spans="1:65" ht="19.5" customHeight="1" x14ac:dyDescent="0.4">
      <c r="A4" s="160"/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61"/>
      <c r="AY4" s="161"/>
      <c r="AZ4" s="161"/>
      <c r="BA4" s="161"/>
      <c r="BB4" s="161"/>
      <c r="BC4" s="162"/>
    </row>
    <row r="5" spans="1:65" ht="19.5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</row>
    <row r="6" spans="1:65" ht="19.5" customHeight="1" x14ac:dyDescent="0.4">
      <c r="B6" s="163" t="s">
        <v>39</v>
      </c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 t="s">
        <v>36</v>
      </c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K6" s="163"/>
      <c r="AL6" s="163"/>
      <c r="AM6" s="163" t="s">
        <v>35</v>
      </c>
      <c r="AN6" s="163"/>
      <c r="AO6" s="163"/>
      <c r="AP6" s="163"/>
      <c r="AQ6" s="163"/>
      <c r="AR6" s="163"/>
      <c r="AS6" s="163"/>
      <c r="AT6" s="163"/>
      <c r="AU6" s="163"/>
      <c r="AV6" s="163"/>
      <c r="AW6" s="163"/>
      <c r="AX6" s="163"/>
      <c r="AY6" s="163"/>
      <c r="AZ6" s="163"/>
      <c r="BA6" s="163"/>
      <c r="BB6" s="163"/>
      <c r="BC6" s="163"/>
    </row>
    <row r="7" spans="1:65" ht="19.5" customHeight="1" x14ac:dyDescent="0.4">
      <c r="A7" s="4" t="s">
        <v>40</v>
      </c>
      <c r="B7" s="4"/>
      <c r="C7" s="4"/>
      <c r="D7" s="4"/>
      <c r="E7" s="4"/>
      <c r="F7" s="4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4"/>
      <c r="U7" s="4"/>
      <c r="V7" s="4"/>
      <c r="W7" s="4"/>
      <c r="X7" s="4"/>
      <c r="Y7" s="4"/>
      <c r="Z7" s="4"/>
      <c r="AA7" s="4"/>
      <c r="AB7" s="6"/>
      <c r="AC7" s="6"/>
      <c r="AD7" s="6"/>
      <c r="AE7" s="6"/>
      <c r="AF7" s="6"/>
      <c r="AG7" s="6"/>
      <c r="AH7" s="6"/>
      <c r="AI7" s="6"/>
      <c r="AJ7" s="6"/>
      <c r="AK7" s="6"/>
      <c r="AL7" s="4"/>
      <c r="AM7" s="4"/>
      <c r="AN7" s="4"/>
      <c r="AO7" s="4"/>
      <c r="AP7" s="4"/>
      <c r="AQ7" s="4"/>
      <c r="AR7" s="4"/>
      <c r="AS7" s="4"/>
      <c r="AT7" s="4"/>
      <c r="AU7" s="4"/>
      <c r="AV7" s="6"/>
      <c r="AW7" s="6"/>
      <c r="AX7" s="6"/>
      <c r="AY7" s="6"/>
      <c r="AZ7" s="6"/>
      <c r="BA7" s="6"/>
      <c r="BB7" s="6"/>
      <c r="BC7" s="6"/>
    </row>
    <row r="8" spans="1:65" ht="5.0999999999999996" customHeight="1" x14ac:dyDescent="0.4">
      <c r="A8" s="5"/>
      <c r="B8" s="5"/>
      <c r="C8" s="5"/>
      <c r="D8" s="5"/>
      <c r="E8" s="5"/>
      <c r="F8" s="5"/>
      <c r="T8" s="5"/>
      <c r="U8" s="5"/>
      <c r="V8" s="5"/>
      <c r="W8" s="5"/>
      <c r="X8" s="5"/>
      <c r="Y8" s="5"/>
      <c r="Z8" s="5"/>
      <c r="AA8" s="5"/>
      <c r="AM8" s="5"/>
      <c r="AN8" s="5"/>
    </row>
    <row r="9" spans="1:65" ht="19.5" customHeight="1" x14ac:dyDescent="0.4">
      <c r="B9" s="1" t="s">
        <v>24</v>
      </c>
      <c r="T9" s="151" t="s">
        <v>34</v>
      </c>
      <c r="U9" s="152"/>
      <c r="V9" s="153"/>
      <c r="W9" s="8"/>
      <c r="X9" s="8"/>
      <c r="Y9" s="1" t="s">
        <v>41</v>
      </c>
      <c r="AM9" s="10" t="s">
        <v>42</v>
      </c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K9" s="9"/>
      <c r="BL9" s="9"/>
      <c r="BM9" s="9"/>
    </row>
    <row r="10" spans="1:65" ht="5.0999999999999996" customHeight="1" x14ac:dyDescent="0.4">
      <c r="A10" s="5"/>
      <c r="B10" s="5"/>
      <c r="C10" s="5"/>
      <c r="D10" s="5"/>
      <c r="E10" s="5"/>
      <c r="F10" s="5"/>
      <c r="T10" s="5"/>
      <c r="U10" s="5"/>
      <c r="V10" s="5"/>
      <c r="W10" s="5"/>
      <c r="X10" s="5"/>
      <c r="Y10" s="5"/>
      <c r="Z10" s="5"/>
      <c r="AA10" s="5"/>
      <c r="AM10" s="11"/>
      <c r="AN10" s="11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</row>
    <row r="11" spans="1:65" ht="19.5" customHeight="1" x14ac:dyDescent="0.4">
      <c r="B11" s="145" t="s">
        <v>118</v>
      </c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64" t="s">
        <v>34</v>
      </c>
      <c r="U11" s="165"/>
      <c r="V11" s="166"/>
      <c r="W11" s="146"/>
      <c r="X11" s="146"/>
      <c r="Y11" s="145" t="s">
        <v>41</v>
      </c>
      <c r="Z11" s="146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7" t="s">
        <v>42</v>
      </c>
      <c r="AN11" s="147"/>
      <c r="AO11" s="147"/>
      <c r="AP11" s="144"/>
      <c r="AQ11" s="128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K11" s="9"/>
      <c r="BL11" s="9"/>
      <c r="BM11" s="9"/>
    </row>
    <row r="12" spans="1:65" ht="5.0999999999999996" customHeight="1" x14ac:dyDescent="0.4">
      <c r="A12" s="5"/>
      <c r="B12" s="5"/>
      <c r="C12" s="5"/>
      <c r="D12" s="5"/>
      <c r="E12" s="5"/>
      <c r="F12" s="5"/>
      <c r="T12" s="7"/>
      <c r="U12" s="7"/>
      <c r="V12" s="7"/>
      <c r="W12" s="7"/>
      <c r="X12" s="7"/>
      <c r="Y12" s="7"/>
      <c r="Z12" s="7"/>
      <c r="AA12" s="5"/>
      <c r="AM12" s="11"/>
      <c r="AN12" s="11"/>
      <c r="AO12" s="10"/>
      <c r="AP12" s="10"/>
      <c r="AQ12" s="129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</row>
    <row r="13" spans="1:65" ht="19.5" customHeight="1" x14ac:dyDescent="0.4">
      <c r="B13" s="125" t="s">
        <v>26</v>
      </c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48" t="s">
        <v>43</v>
      </c>
      <c r="U13" s="149"/>
      <c r="V13" s="150"/>
      <c r="W13" s="126"/>
      <c r="X13" s="126"/>
      <c r="Y13" s="125" t="s">
        <v>41</v>
      </c>
      <c r="Z13" s="126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7" t="s">
        <v>42</v>
      </c>
      <c r="AN13" s="127"/>
      <c r="AO13" s="127"/>
      <c r="AP13" s="127"/>
      <c r="AQ13" s="130" t="s">
        <v>111</v>
      </c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</row>
    <row r="14" spans="1:65" ht="5.0999999999999996" customHeight="1" x14ac:dyDescent="0.4">
      <c r="A14" s="5"/>
      <c r="B14" s="5"/>
      <c r="C14" s="5"/>
      <c r="D14" s="5"/>
      <c r="E14" s="5"/>
      <c r="F14" s="5"/>
      <c r="T14" s="7"/>
      <c r="U14" s="7"/>
      <c r="V14" s="7"/>
      <c r="W14" s="7"/>
      <c r="X14" s="7"/>
      <c r="Y14" s="7"/>
      <c r="Z14" s="7"/>
      <c r="AA14" s="5"/>
      <c r="AM14" s="11"/>
      <c r="AN14" s="11"/>
      <c r="AO14" s="10"/>
      <c r="AP14" s="10"/>
      <c r="AQ14" s="129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</row>
    <row r="15" spans="1:65" ht="19.5" customHeight="1" x14ac:dyDescent="0.4">
      <c r="B15" s="125" t="s">
        <v>27</v>
      </c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48" t="s">
        <v>43</v>
      </c>
      <c r="U15" s="149"/>
      <c r="V15" s="150"/>
      <c r="W15" s="126"/>
      <c r="X15" s="126"/>
      <c r="Y15" s="125" t="s">
        <v>41</v>
      </c>
      <c r="Z15" s="126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7" t="s">
        <v>42</v>
      </c>
      <c r="AN15" s="127"/>
      <c r="AO15" s="127"/>
      <c r="AP15" s="127"/>
      <c r="AQ15" s="130" t="s">
        <v>111</v>
      </c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</row>
    <row r="16" spans="1:65" ht="5.0999999999999996" customHeight="1" x14ac:dyDescent="0.4">
      <c r="A16" s="5"/>
      <c r="B16" s="5"/>
      <c r="C16" s="5"/>
      <c r="D16" s="5"/>
      <c r="E16" s="5"/>
      <c r="F16" s="5"/>
      <c r="T16" s="7"/>
      <c r="U16" s="7"/>
      <c r="V16" s="7"/>
      <c r="W16" s="7"/>
      <c r="X16" s="7"/>
      <c r="Y16" s="7"/>
      <c r="Z16" s="7"/>
      <c r="AA16" s="5"/>
      <c r="AM16" s="11"/>
      <c r="AN16" s="11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</row>
    <row r="17" spans="1:74" ht="19.5" customHeight="1" x14ac:dyDescent="0.4">
      <c r="B17" s="1" t="s">
        <v>44</v>
      </c>
      <c r="T17" s="151" t="s">
        <v>34</v>
      </c>
      <c r="U17" s="152"/>
      <c r="V17" s="153"/>
      <c r="W17" s="9"/>
      <c r="X17" s="9"/>
      <c r="Y17" s="1" t="s">
        <v>41</v>
      </c>
      <c r="Z17" s="9"/>
      <c r="AM17" s="10" t="s">
        <v>42</v>
      </c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</row>
    <row r="18" spans="1:74" ht="5.0999999999999996" customHeight="1" x14ac:dyDescent="0.4">
      <c r="A18" s="5"/>
      <c r="B18" s="5"/>
      <c r="C18" s="5"/>
      <c r="D18" s="5"/>
      <c r="E18" s="5"/>
      <c r="F18" s="5"/>
      <c r="T18" s="5"/>
      <c r="U18" s="5"/>
      <c r="V18" s="5"/>
      <c r="W18" s="5"/>
      <c r="X18" s="5"/>
      <c r="Y18" s="5"/>
      <c r="Z18" s="5"/>
      <c r="AA18" s="5"/>
      <c r="AM18" s="11"/>
      <c r="AN18" s="11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</row>
    <row r="19" spans="1:74" ht="19.5" customHeight="1" x14ac:dyDescent="0.4">
      <c r="A19" s="119" t="s">
        <v>0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1"/>
      <c r="AN19" s="121"/>
      <c r="AO19" s="121"/>
      <c r="AP19" s="121"/>
      <c r="AQ19" s="121"/>
      <c r="AR19" s="121"/>
      <c r="AS19" s="121"/>
      <c r="AT19" s="121"/>
      <c r="AU19" s="121"/>
      <c r="AV19" s="120"/>
      <c r="AW19" s="120"/>
      <c r="AX19" s="120"/>
      <c r="AY19" s="120"/>
      <c r="AZ19" s="120"/>
      <c r="BA19" s="120"/>
      <c r="BB19" s="120"/>
      <c r="BC19" s="120"/>
      <c r="BE19" s="15"/>
    </row>
    <row r="20" spans="1:74" ht="5.0999999999999996" customHeight="1" x14ac:dyDescent="0.4">
      <c r="A20" s="122"/>
      <c r="B20" s="122"/>
      <c r="C20" s="122"/>
      <c r="D20" s="122"/>
      <c r="E20" s="122"/>
      <c r="F20" s="122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2"/>
      <c r="U20" s="122"/>
      <c r="V20" s="122"/>
      <c r="W20" s="122"/>
      <c r="X20" s="122"/>
      <c r="Y20" s="122"/>
      <c r="Z20" s="122"/>
      <c r="AA20" s="122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2"/>
      <c r="AN20" s="122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E20" s="16"/>
    </row>
    <row r="21" spans="1:74" ht="19.5" customHeight="1" x14ac:dyDescent="0.4">
      <c r="A21" s="123"/>
      <c r="B21" s="123" t="s">
        <v>45</v>
      </c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54" t="s">
        <v>43</v>
      </c>
      <c r="U21" s="155"/>
      <c r="V21" s="156"/>
      <c r="W21" s="124"/>
      <c r="X21" s="124"/>
      <c r="Y21" s="123" t="s">
        <v>46</v>
      </c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 t="s">
        <v>42</v>
      </c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E21" s="15"/>
    </row>
    <row r="22" spans="1:74" ht="5.0999999999999996" customHeight="1" x14ac:dyDescent="0.4">
      <c r="A22" s="5"/>
      <c r="B22" s="5"/>
      <c r="C22" s="5"/>
      <c r="D22" s="5"/>
      <c r="E22" s="5"/>
      <c r="F22" s="5"/>
      <c r="T22" s="5"/>
      <c r="U22" s="5"/>
      <c r="V22" s="5"/>
      <c r="W22" s="5"/>
      <c r="X22" s="5"/>
      <c r="Y22" s="5"/>
      <c r="Z22" s="5"/>
      <c r="AA22" s="5"/>
      <c r="AM22" s="5"/>
      <c r="AN22" s="5"/>
      <c r="BE22" s="5"/>
    </row>
    <row r="23" spans="1:74" ht="19.5" customHeight="1" x14ac:dyDescent="0.4">
      <c r="BF23" s="9"/>
      <c r="BG23" s="9"/>
      <c r="BH23" s="9"/>
      <c r="BI23" s="9"/>
      <c r="BJ23" s="9"/>
      <c r="BK23" s="9"/>
      <c r="BL23" s="9"/>
      <c r="BM23" s="9"/>
      <c r="BN23" s="9"/>
    </row>
    <row r="24" spans="1:74" ht="19.5" customHeight="1" x14ac:dyDescent="0.4">
      <c r="C24" s="109" t="s">
        <v>113</v>
      </c>
      <c r="BF24" s="9"/>
      <c r="BG24" s="10"/>
      <c r="BH24" s="9"/>
      <c r="BI24" s="14"/>
      <c r="BJ24" s="14"/>
      <c r="BK24" s="14"/>
      <c r="BL24" s="14"/>
      <c r="BM24" s="14"/>
      <c r="BN24" s="14"/>
    </row>
    <row r="25" spans="1:74" ht="19.5" customHeight="1" x14ac:dyDescent="0.4">
      <c r="C25" s="109" t="s">
        <v>112</v>
      </c>
      <c r="D25" s="109"/>
      <c r="BI25" s="14"/>
      <c r="BJ25" s="14"/>
      <c r="BK25" s="14"/>
      <c r="BL25" s="14"/>
      <c r="BM25" s="14"/>
      <c r="BN25" s="14"/>
    </row>
    <row r="26" spans="1:74" ht="19.5" customHeight="1" x14ac:dyDescent="0.4">
      <c r="BI26" s="9"/>
      <c r="BJ26" s="14"/>
      <c r="BK26" s="14"/>
      <c r="BL26" s="14"/>
      <c r="BM26" s="14"/>
      <c r="BN26" s="14"/>
    </row>
    <row r="27" spans="1:74" ht="19.5" customHeight="1" x14ac:dyDescent="0.4">
      <c r="BE27" s="12"/>
      <c r="BF27" s="9"/>
      <c r="BG27" s="9"/>
      <c r="BH27" s="9"/>
      <c r="BI27" s="14"/>
      <c r="BJ27" s="14"/>
      <c r="BK27" s="14"/>
      <c r="BL27" s="14"/>
      <c r="BM27" s="14"/>
      <c r="BN27" s="14"/>
    </row>
    <row r="28" spans="1:74" ht="19.5" customHeight="1" x14ac:dyDescent="0.4">
      <c r="BE28" s="12"/>
    </row>
    <row r="29" spans="1:74" ht="19.5" customHeight="1" x14ac:dyDescent="0.4">
      <c r="BE29" s="12"/>
    </row>
    <row r="30" spans="1:74" ht="19.5" customHeight="1" x14ac:dyDescent="0.4">
      <c r="BB30" s="131" t="s">
        <v>114</v>
      </c>
      <c r="BC30" s="132"/>
      <c r="BD30" s="132"/>
      <c r="BE30" s="133"/>
      <c r="BF30" s="132"/>
      <c r="BG30" s="134" t="str">
        <f>IF(BF24&lt;&gt;"",RIGHT(BF24,LEN(BF24)-1),"")</f>
        <v/>
      </c>
      <c r="BH30" s="134"/>
      <c r="BI30" s="135"/>
      <c r="BJ30" s="135"/>
      <c r="BK30" s="135"/>
      <c r="BL30" s="135"/>
      <c r="BM30" s="135"/>
      <c r="BN30" s="135"/>
      <c r="BO30" s="132"/>
      <c r="BP30" s="132"/>
      <c r="BQ30" s="132"/>
      <c r="BR30" s="132"/>
      <c r="BS30" s="132"/>
      <c r="BT30" s="132"/>
      <c r="BU30" s="132"/>
      <c r="BV30" s="136"/>
    </row>
    <row r="31" spans="1:74" ht="19.5" customHeight="1" x14ac:dyDescent="0.4">
      <c r="BB31" s="137"/>
      <c r="BC31" s="138"/>
      <c r="BD31" s="12" t="s">
        <v>47</v>
      </c>
      <c r="BE31" s="139">
        <f>COUNTIF(対象災害選択シート!T9:V15,"○")</f>
        <v>2</v>
      </c>
      <c r="BF31" s="139" t="str">
        <f>IF(対象災害選択シート!$T$9="○","　洪水","")&amp;IF(対象災害選択シート!$T$11="○","・雨水出水","")&amp;IF(対象災害選択シート!$T$13="○","　高潮","")&amp;IF(対象災害選択シート!$T$15="○","　津波","")</f>
        <v>　洪水・雨水出水</v>
      </c>
      <c r="BG31" s="139" t="s">
        <v>48</v>
      </c>
      <c r="BH31" s="139" t="str">
        <f>IF(BF31&lt;&gt;"",RIGHT(BF31,LEN(BF31)-1),"")</f>
        <v>洪水・雨水出水</v>
      </c>
      <c r="BI31" s="9" t="s">
        <v>28</v>
      </c>
      <c r="BJ31" s="139" t="s">
        <v>49</v>
      </c>
      <c r="BK31" s="14"/>
      <c r="BL31" s="14"/>
      <c r="BM31" s="14"/>
      <c r="BN31" s="14"/>
      <c r="BO31" s="138"/>
      <c r="BP31" s="138"/>
      <c r="BQ31" s="138"/>
      <c r="BR31" s="138"/>
      <c r="BS31" s="138"/>
      <c r="BT31" s="138"/>
      <c r="BU31" s="138"/>
      <c r="BV31" s="140"/>
    </row>
    <row r="32" spans="1:74" ht="19.5" customHeight="1" x14ac:dyDescent="0.4">
      <c r="BB32" s="137"/>
      <c r="BC32" s="138"/>
      <c r="BD32" s="12"/>
      <c r="BE32" s="17">
        <f>COUNTIF(対象災害選択シート!T9:V17,"○")</f>
        <v>3</v>
      </c>
      <c r="BF32" s="9"/>
      <c r="BG32" s="139" t="s">
        <v>50</v>
      </c>
      <c r="BH32" s="139"/>
      <c r="BI32" s="9"/>
      <c r="BJ32" s="9"/>
      <c r="BK32" s="14"/>
      <c r="BL32" s="14"/>
      <c r="BM32" s="14"/>
      <c r="BN32" s="14"/>
      <c r="BO32" s="138"/>
      <c r="BP32" s="138"/>
      <c r="BQ32" s="138"/>
      <c r="BR32" s="138"/>
      <c r="BS32" s="138"/>
      <c r="BT32" s="138"/>
      <c r="BU32" s="138"/>
      <c r="BV32" s="140"/>
    </row>
    <row r="33" spans="54:74" ht="19.5" customHeight="1" x14ac:dyDescent="0.4">
      <c r="BB33" s="137"/>
      <c r="BC33" s="138"/>
      <c r="BD33" s="12" t="s">
        <v>51</v>
      </c>
      <c r="BE33" s="12">
        <f>COUNTIF(対象災害選択シート!T9:V17,"○")</f>
        <v>3</v>
      </c>
      <c r="BF33" s="9" t="str">
        <f>IF(対象災害選択シート!T9="○","・洪水時","")&amp;IF(対象災害選択シート!T11="○","・内水時","")&amp;IF(対象災害選択シート!T13="○","・高潮時","")&amp;IF(対象災害選択シート!T15="○","・津波の発生時","")&amp;IF(対象災害選択シート!T17="○","・土砂災害の発生時","")</f>
        <v>・洪水時・内水時・土砂災害の発生時</v>
      </c>
      <c r="BG33" s="9"/>
      <c r="BH33" s="9"/>
      <c r="BI33" s="9" t="s">
        <v>52</v>
      </c>
      <c r="BJ33" s="9" t="s">
        <v>78</v>
      </c>
      <c r="BK33" s="18" t="str">
        <f>IF(BF33&lt;&gt;"",RIGHT(BF33,LEN(BF33)-1),"")</f>
        <v>洪水時・内水時・土砂災害の発生時</v>
      </c>
      <c r="BL33" s="18" t="s">
        <v>82</v>
      </c>
      <c r="BM33" s="138"/>
      <c r="BN33" s="14"/>
      <c r="BO33" s="14"/>
      <c r="BP33" s="14"/>
      <c r="BQ33" s="14"/>
      <c r="BR33" s="138"/>
      <c r="BS33" s="138"/>
      <c r="BT33" s="138"/>
      <c r="BU33" s="138"/>
      <c r="BV33" s="140"/>
    </row>
    <row r="34" spans="54:74" ht="19.5" customHeight="1" x14ac:dyDescent="0.4">
      <c r="BB34" s="137"/>
      <c r="BC34" s="138"/>
      <c r="BD34" s="13"/>
      <c r="BE34" s="12">
        <f>COUNTIF(対象災害選択シート!$T$9:$V$13,"○")</f>
        <v>2</v>
      </c>
      <c r="BF34" s="9" t="str">
        <f>IF(対象災害選択シート!T9="○","・洪水","")&amp;IF(対象災害選択シート!T11="○","・内水","")&amp;IF(対象災害選択シート!T13="○","・高潮","")&amp;IF(対象災害選択シート!T15="○","・津波","")&amp;IF(対象災害選択シート!T17="○","・土砂災害","")</f>
        <v>・洪水・内水・土砂災害</v>
      </c>
      <c r="BG34" s="9"/>
      <c r="BH34" s="9"/>
      <c r="BI34" s="9" t="s">
        <v>79</v>
      </c>
      <c r="BJ34" s="9" t="str">
        <f>IF(BF34&lt;&gt;"",RIGHT(BF34,LEN(BF34)-1),"")</f>
        <v>洪水・内水・土砂災害</v>
      </c>
      <c r="BK34" s="9" t="s">
        <v>53</v>
      </c>
      <c r="BL34" s="14"/>
      <c r="BM34" s="14"/>
      <c r="BN34" s="14"/>
      <c r="BO34" s="14"/>
      <c r="BP34" s="14"/>
      <c r="BQ34" s="14"/>
      <c r="BR34" s="138"/>
      <c r="BS34" s="138"/>
      <c r="BT34" s="138"/>
      <c r="BU34" s="138"/>
      <c r="BV34" s="140"/>
    </row>
    <row r="35" spans="54:74" ht="19.5" customHeight="1" x14ac:dyDescent="0.4">
      <c r="BB35" s="137"/>
      <c r="BC35" s="138"/>
      <c r="BD35" s="13"/>
      <c r="BE35" s="12"/>
      <c r="BF35" s="7" t="s">
        <v>54</v>
      </c>
      <c r="BG35" s="9" t="str">
        <f>IF(BE34&lt;&gt;0,"、水防法","")&amp;IF(対象災害選択シート!T15="○","、津波防災地域づくりに関する法律","")&amp;IF(対象災害選択シート!T17="○","、土砂災害防止法","")</f>
        <v>、水防法、土砂災害防止法</v>
      </c>
      <c r="BH35" s="9"/>
      <c r="BI35" s="9"/>
      <c r="BJ35" s="9"/>
      <c r="BK35" s="9" t="str">
        <f>IF(BG35&lt;&gt;"",RIGHT(BG35,LEN(BG35)-1),"")</f>
        <v>水防法、土砂災害防止法</v>
      </c>
      <c r="BL35" s="18" t="str">
        <f>BF35&amp;BK35</f>
        <v>関連法：水防法、土砂災害防止法</v>
      </c>
      <c r="BM35" s="14"/>
      <c r="BN35" s="14"/>
      <c r="BO35" s="14"/>
      <c r="BP35" s="14"/>
      <c r="BQ35" s="14"/>
      <c r="BR35" s="138"/>
      <c r="BS35" s="138"/>
      <c r="BT35" s="138"/>
      <c r="BU35" s="138"/>
      <c r="BV35" s="140"/>
    </row>
    <row r="36" spans="54:74" ht="19.5" customHeight="1" x14ac:dyDescent="0.4">
      <c r="BB36" s="137"/>
      <c r="BC36" s="138"/>
      <c r="BD36" s="14" t="s">
        <v>55</v>
      </c>
      <c r="BE36" s="12">
        <f>COUNTIF(対象災害選択シート!T9:V17,"○")</f>
        <v>3</v>
      </c>
      <c r="BF36" s="9" t="str">
        <f>IF(対象災害選択シート!BF33&lt;&gt;"",RIGHT(対象災害選択シート!BF33,LEN(対象災害選択シート!BF33)-1),"")</f>
        <v>洪水時・内水時・土砂災害の発生時</v>
      </c>
      <c r="BG36" s="9" t="s">
        <v>56</v>
      </c>
      <c r="BH36" s="138"/>
      <c r="BI36" s="138"/>
      <c r="BJ36" s="138"/>
      <c r="BK36" s="138"/>
      <c r="BL36" s="14"/>
      <c r="BM36" s="14"/>
      <c r="BN36" s="14"/>
      <c r="BO36" s="138"/>
      <c r="BP36" s="138"/>
      <c r="BQ36" s="138"/>
      <c r="BR36" s="138"/>
      <c r="BS36" s="138"/>
      <c r="BT36" s="138"/>
      <c r="BU36" s="138"/>
      <c r="BV36" s="140"/>
    </row>
    <row r="37" spans="54:74" ht="19.5" customHeight="1" x14ac:dyDescent="0.4">
      <c r="BB37" s="141"/>
      <c r="BC37" s="142"/>
      <c r="BD37" s="142"/>
      <c r="BE37" s="142"/>
      <c r="BF37" s="142"/>
      <c r="BG37" s="142"/>
      <c r="BH37" s="142"/>
      <c r="BI37" s="142"/>
      <c r="BJ37" s="142"/>
      <c r="BK37" s="142"/>
      <c r="BL37" s="142"/>
      <c r="BM37" s="142"/>
      <c r="BN37" s="142"/>
      <c r="BO37" s="142"/>
      <c r="BP37" s="142"/>
      <c r="BQ37" s="142"/>
      <c r="BR37" s="142"/>
      <c r="BS37" s="142"/>
      <c r="BT37" s="142"/>
      <c r="BU37" s="142"/>
      <c r="BV37" s="143"/>
    </row>
  </sheetData>
  <mergeCells count="10">
    <mergeCell ref="T13:V13"/>
    <mergeCell ref="T15:V15"/>
    <mergeCell ref="T17:V17"/>
    <mergeCell ref="T21:V21"/>
    <mergeCell ref="A3:BC4"/>
    <mergeCell ref="B6:S6"/>
    <mergeCell ref="T6:AL6"/>
    <mergeCell ref="AM6:BC6"/>
    <mergeCell ref="T9:V9"/>
    <mergeCell ref="T11:V11"/>
  </mergeCells>
  <phoneticPr fontId="2"/>
  <dataValidations count="1">
    <dataValidation type="list" allowBlank="1" showInputMessage="1" showErrorMessage="1" sqref="T9 T15 T11 T13 T17 T21">
      <formula1>"○,✕"</formula1>
    </dataValidation>
  </dataValidations>
  <pageMargins left="0.70866141732283472" right="0.70866141732283472" top="0.74803149606299213" bottom="0.74803149606299213" header="0.31496062992125984" footer="0.31496062992125984"/>
  <pageSetup paperSize="9" scale="88" fitToHeight="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352"/>
  <sheetViews>
    <sheetView tabSelected="1" view="pageBreakPreview" zoomScaleSheetLayoutView="100" workbookViewId="0">
      <selection activeCell="S42" sqref="S42:Z42"/>
    </sheetView>
  </sheetViews>
  <sheetFormatPr defaultColWidth="9" defaultRowHeight="18.75" customHeight="1" x14ac:dyDescent="0.4"/>
  <cols>
    <col min="1" max="67" width="1.625" style="19" customWidth="1"/>
    <col min="68" max="68" width="9" style="20"/>
    <col min="69" max="16384" width="9" style="10"/>
  </cols>
  <sheetData>
    <row r="1" spans="1:68" ht="18.75" customHeight="1" x14ac:dyDescent="0.4">
      <c r="BP1" s="265" t="s">
        <v>117</v>
      </c>
    </row>
    <row r="2" spans="1:68" ht="18.75" customHeight="1" x14ac:dyDescent="0.4">
      <c r="BP2" s="265"/>
    </row>
    <row r="3" spans="1:68" ht="18.75" customHeight="1" x14ac:dyDescent="0.4">
      <c r="BP3" s="265"/>
    </row>
    <row r="4" spans="1:68" ht="18.75" customHeight="1" x14ac:dyDescent="0.4">
      <c r="BP4" s="265"/>
    </row>
    <row r="5" spans="1:68" ht="18.75" customHeight="1" x14ac:dyDescent="0.4">
      <c r="BP5" s="265"/>
    </row>
    <row r="6" spans="1:68" ht="18.75" customHeight="1" x14ac:dyDescent="0.4">
      <c r="BP6" s="265"/>
    </row>
    <row r="7" spans="1:68" ht="18.75" customHeight="1" x14ac:dyDescent="0.4">
      <c r="BP7" s="265"/>
    </row>
    <row r="8" spans="1:68" ht="18.75" customHeight="1" x14ac:dyDescent="0.4">
      <c r="BP8" s="265"/>
    </row>
    <row r="9" spans="1:68" ht="18.75" customHeight="1" x14ac:dyDescent="0.4">
      <c r="A9" s="22"/>
      <c r="B9" s="22"/>
      <c r="C9" s="22"/>
      <c r="D9" s="22"/>
      <c r="E9" s="22"/>
      <c r="F9" s="22"/>
      <c r="G9" s="22"/>
      <c r="H9" s="22"/>
      <c r="I9" s="22"/>
      <c r="J9" s="22"/>
      <c r="K9" s="57"/>
      <c r="L9" s="57"/>
      <c r="M9" s="57"/>
      <c r="N9" s="57"/>
      <c r="O9" s="57"/>
      <c r="P9" s="57"/>
      <c r="Q9" s="57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107"/>
      <c r="BP9" s="265"/>
    </row>
    <row r="10" spans="1:68" ht="18.75" customHeight="1" x14ac:dyDescent="0.4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107"/>
      <c r="BP10" s="265"/>
    </row>
    <row r="11" spans="1:68" ht="18.75" customHeight="1" x14ac:dyDescent="0.4">
      <c r="A11" s="22"/>
      <c r="B11" s="22"/>
      <c r="C11" s="266" t="s">
        <v>115</v>
      </c>
      <c r="D11" s="266"/>
      <c r="E11" s="266"/>
      <c r="F11" s="266"/>
      <c r="G11" s="266"/>
      <c r="H11" s="266"/>
      <c r="I11" s="266"/>
      <c r="J11" s="266"/>
      <c r="K11" s="266"/>
      <c r="L11" s="266"/>
      <c r="M11" s="266"/>
      <c r="N11" s="266"/>
      <c r="O11" s="266"/>
      <c r="P11" s="266"/>
      <c r="Q11" s="266"/>
      <c r="R11" s="266"/>
      <c r="S11" s="266"/>
      <c r="T11" s="266"/>
      <c r="U11" s="266"/>
      <c r="V11" s="266"/>
      <c r="W11" s="266"/>
      <c r="X11" s="266"/>
      <c r="Y11" s="266"/>
      <c r="Z11" s="266"/>
      <c r="AA11" s="266"/>
      <c r="AB11" s="266"/>
      <c r="AC11" s="266"/>
      <c r="AD11" s="266"/>
      <c r="AE11" s="266"/>
      <c r="AF11" s="266"/>
      <c r="AG11" s="266"/>
      <c r="AH11" s="266"/>
      <c r="AI11" s="266"/>
      <c r="AJ11" s="266"/>
      <c r="AK11" s="266"/>
      <c r="AL11" s="266"/>
      <c r="AM11" s="266"/>
      <c r="AN11" s="266"/>
      <c r="AO11" s="266"/>
      <c r="AP11" s="266"/>
      <c r="AQ11" s="266"/>
      <c r="AR11" s="266"/>
      <c r="AS11" s="266"/>
      <c r="AT11" s="266"/>
      <c r="AU11" s="266"/>
      <c r="AV11" s="266"/>
      <c r="AW11" s="266"/>
      <c r="AX11" s="266"/>
      <c r="AY11" s="266"/>
      <c r="AZ11" s="266"/>
      <c r="BA11" s="266"/>
      <c r="BB11" s="266"/>
      <c r="BC11" s="266"/>
      <c r="BD11" s="266"/>
      <c r="BE11" s="266"/>
      <c r="BF11" s="266"/>
      <c r="BG11" s="266"/>
      <c r="BH11" s="266"/>
      <c r="BI11" s="266"/>
      <c r="BJ11" s="266"/>
      <c r="BK11" s="266"/>
      <c r="BL11" s="266"/>
      <c r="BM11" s="22"/>
      <c r="BN11" s="22"/>
      <c r="BO11" s="107"/>
      <c r="BP11" s="265"/>
    </row>
    <row r="12" spans="1:68" ht="18.75" customHeight="1" x14ac:dyDescent="0.4">
      <c r="A12" s="22"/>
      <c r="B12" s="22"/>
      <c r="C12" s="266"/>
      <c r="D12" s="266"/>
      <c r="E12" s="266"/>
      <c r="F12" s="266"/>
      <c r="G12" s="266"/>
      <c r="H12" s="266"/>
      <c r="I12" s="266"/>
      <c r="J12" s="266"/>
      <c r="K12" s="266"/>
      <c r="L12" s="266"/>
      <c r="M12" s="266"/>
      <c r="N12" s="266"/>
      <c r="O12" s="266"/>
      <c r="P12" s="266"/>
      <c r="Q12" s="266"/>
      <c r="R12" s="266"/>
      <c r="S12" s="266"/>
      <c r="T12" s="266"/>
      <c r="U12" s="266"/>
      <c r="V12" s="266"/>
      <c r="W12" s="266"/>
      <c r="X12" s="266"/>
      <c r="Y12" s="266"/>
      <c r="Z12" s="266"/>
      <c r="AA12" s="266"/>
      <c r="AB12" s="266"/>
      <c r="AC12" s="266"/>
      <c r="AD12" s="266"/>
      <c r="AE12" s="266"/>
      <c r="AF12" s="266"/>
      <c r="AG12" s="266"/>
      <c r="AH12" s="266"/>
      <c r="AI12" s="266"/>
      <c r="AJ12" s="266"/>
      <c r="AK12" s="266"/>
      <c r="AL12" s="266"/>
      <c r="AM12" s="266"/>
      <c r="AN12" s="266"/>
      <c r="AO12" s="266"/>
      <c r="AP12" s="266"/>
      <c r="AQ12" s="266"/>
      <c r="AR12" s="266"/>
      <c r="AS12" s="266"/>
      <c r="AT12" s="266"/>
      <c r="AU12" s="266"/>
      <c r="AV12" s="266"/>
      <c r="AW12" s="266"/>
      <c r="AX12" s="266"/>
      <c r="AY12" s="266"/>
      <c r="AZ12" s="266"/>
      <c r="BA12" s="266"/>
      <c r="BB12" s="266"/>
      <c r="BC12" s="266"/>
      <c r="BD12" s="266"/>
      <c r="BE12" s="266"/>
      <c r="BF12" s="266"/>
      <c r="BG12" s="266"/>
      <c r="BH12" s="266"/>
      <c r="BI12" s="266"/>
      <c r="BJ12" s="266"/>
      <c r="BK12" s="266"/>
      <c r="BL12" s="266"/>
      <c r="BM12" s="22"/>
      <c r="BN12" s="22"/>
      <c r="BO12" s="107"/>
      <c r="BP12" s="265"/>
    </row>
    <row r="13" spans="1:68" ht="18.75" customHeight="1" x14ac:dyDescent="0.4">
      <c r="A13" s="22"/>
      <c r="B13" s="22"/>
      <c r="C13" s="266"/>
      <c r="D13" s="266"/>
      <c r="E13" s="266"/>
      <c r="F13" s="266"/>
      <c r="G13" s="266"/>
      <c r="H13" s="266"/>
      <c r="I13" s="266"/>
      <c r="J13" s="266"/>
      <c r="K13" s="266"/>
      <c r="L13" s="266"/>
      <c r="M13" s="266"/>
      <c r="N13" s="266"/>
      <c r="O13" s="266"/>
      <c r="P13" s="266"/>
      <c r="Q13" s="266"/>
      <c r="R13" s="266"/>
      <c r="S13" s="266"/>
      <c r="T13" s="266"/>
      <c r="U13" s="266"/>
      <c r="V13" s="266"/>
      <c r="W13" s="266"/>
      <c r="X13" s="266"/>
      <c r="Y13" s="266"/>
      <c r="Z13" s="266"/>
      <c r="AA13" s="266"/>
      <c r="AB13" s="266"/>
      <c r="AC13" s="266"/>
      <c r="AD13" s="266"/>
      <c r="AE13" s="266"/>
      <c r="AF13" s="266"/>
      <c r="AG13" s="266"/>
      <c r="AH13" s="266"/>
      <c r="AI13" s="266"/>
      <c r="AJ13" s="266"/>
      <c r="AK13" s="266"/>
      <c r="AL13" s="266"/>
      <c r="AM13" s="266"/>
      <c r="AN13" s="266"/>
      <c r="AO13" s="266"/>
      <c r="AP13" s="266"/>
      <c r="AQ13" s="266"/>
      <c r="AR13" s="266"/>
      <c r="AS13" s="266"/>
      <c r="AT13" s="266"/>
      <c r="AU13" s="266"/>
      <c r="AV13" s="266"/>
      <c r="AW13" s="266"/>
      <c r="AX13" s="266"/>
      <c r="AY13" s="266"/>
      <c r="AZ13" s="266"/>
      <c r="BA13" s="266"/>
      <c r="BB13" s="266"/>
      <c r="BC13" s="266"/>
      <c r="BD13" s="266"/>
      <c r="BE13" s="266"/>
      <c r="BF13" s="266"/>
      <c r="BG13" s="266"/>
      <c r="BH13" s="266"/>
      <c r="BI13" s="266"/>
      <c r="BJ13" s="266"/>
      <c r="BK13" s="266"/>
      <c r="BL13" s="266"/>
      <c r="BM13" s="22"/>
      <c r="BN13" s="22"/>
      <c r="BO13" s="107"/>
      <c r="BP13" s="265"/>
    </row>
    <row r="14" spans="1:68" ht="18.75" customHeight="1" x14ac:dyDescent="0.4">
      <c r="A14" s="22"/>
      <c r="B14" s="2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22"/>
      <c r="BN14" s="22"/>
      <c r="BO14" s="107"/>
      <c r="BP14" s="265"/>
    </row>
    <row r="15" spans="1:68" ht="18.75" customHeight="1" x14ac:dyDescent="0.4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58"/>
      <c r="L15" s="58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22"/>
      <c r="BN15" s="22"/>
      <c r="BO15" s="107"/>
      <c r="BP15" s="265"/>
    </row>
    <row r="16" spans="1:68" ht="57" customHeight="1" x14ac:dyDescent="0.4">
      <c r="A16" s="23"/>
      <c r="B16" s="23"/>
      <c r="C16" s="266" t="s">
        <v>116</v>
      </c>
      <c r="D16" s="266"/>
      <c r="E16" s="266"/>
      <c r="F16" s="266"/>
      <c r="G16" s="266"/>
      <c r="H16" s="266"/>
      <c r="I16" s="266"/>
      <c r="J16" s="266"/>
      <c r="K16" s="266"/>
      <c r="L16" s="266"/>
      <c r="M16" s="266"/>
      <c r="N16" s="266"/>
      <c r="O16" s="266"/>
      <c r="P16" s="266"/>
      <c r="Q16" s="266"/>
      <c r="R16" s="266"/>
      <c r="S16" s="266"/>
      <c r="T16" s="266"/>
      <c r="U16" s="266"/>
      <c r="V16" s="266"/>
      <c r="W16" s="266"/>
      <c r="X16" s="266"/>
      <c r="Y16" s="266"/>
      <c r="Z16" s="266"/>
      <c r="AA16" s="266"/>
      <c r="AB16" s="266"/>
      <c r="AC16" s="266"/>
      <c r="AD16" s="266"/>
      <c r="AE16" s="266"/>
      <c r="AF16" s="266"/>
      <c r="AG16" s="266"/>
      <c r="AH16" s="266"/>
      <c r="AI16" s="266"/>
      <c r="AJ16" s="266"/>
      <c r="AK16" s="266"/>
      <c r="AL16" s="266"/>
      <c r="AM16" s="266"/>
      <c r="AN16" s="266"/>
      <c r="AO16" s="266"/>
      <c r="AP16" s="266"/>
      <c r="AQ16" s="266"/>
      <c r="AR16" s="266"/>
      <c r="AS16" s="266"/>
      <c r="AT16" s="266"/>
      <c r="AU16" s="266"/>
      <c r="AV16" s="266"/>
      <c r="AW16" s="266"/>
      <c r="AX16" s="266"/>
      <c r="AY16" s="266"/>
      <c r="AZ16" s="266"/>
      <c r="BA16" s="266"/>
      <c r="BB16" s="266"/>
      <c r="BC16" s="266"/>
      <c r="BD16" s="266"/>
      <c r="BE16" s="266"/>
      <c r="BF16" s="266"/>
      <c r="BG16" s="266"/>
      <c r="BH16" s="266"/>
      <c r="BI16" s="266"/>
      <c r="BJ16" s="266"/>
      <c r="BK16" s="266"/>
      <c r="BL16" s="266"/>
      <c r="BM16" s="23"/>
      <c r="BN16" s="23"/>
      <c r="BO16" s="108"/>
      <c r="BP16" s="265"/>
    </row>
    <row r="17" spans="1:68" ht="18.75" customHeight="1" x14ac:dyDescent="0.4">
      <c r="A17" s="23"/>
      <c r="B17" s="2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23"/>
      <c r="BN17" s="23"/>
      <c r="BO17" s="108"/>
      <c r="BP17" s="265"/>
    </row>
    <row r="18" spans="1:68" ht="18.75" customHeight="1" x14ac:dyDescent="0.4">
      <c r="A18" s="23"/>
      <c r="B18" s="2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23"/>
      <c r="BN18" s="23"/>
      <c r="BO18" s="108"/>
      <c r="BP18" s="265"/>
    </row>
    <row r="19" spans="1:68" ht="18.75" customHeight="1" x14ac:dyDescent="0.4">
      <c r="A19" s="23"/>
      <c r="B19" s="2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23"/>
      <c r="BN19" s="23"/>
      <c r="BO19" s="108"/>
      <c r="BP19" s="265"/>
    </row>
    <row r="20" spans="1:68" ht="18.75" customHeight="1" x14ac:dyDescent="0.4">
      <c r="A20" s="23"/>
      <c r="B20" s="2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23"/>
      <c r="BN20" s="23"/>
      <c r="BO20" s="108"/>
      <c r="BP20" s="265"/>
    </row>
    <row r="21" spans="1:68" ht="18.75" customHeight="1" x14ac:dyDescent="0.4">
      <c r="A21" s="23"/>
      <c r="B21" s="2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23"/>
      <c r="BN21" s="23"/>
      <c r="BO21" s="108"/>
      <c r="BP21" s="265"/>
    </row>
    <row r="22" spans="1:68" ht="18.75" customHeight="1" x14ac:dyDescent="0.4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22"/>
      <c r="BN22" s="22"/>
      <c r="BO22" s="107"/>
      <c r="BP22" s="265"/>
    </row>
    <row r="23" spans="1:68" ht="33" customHeight="1" x14ac:dyDescent="0.4">
      <c r="A23" s="24" t="str">
        <f>IF(対象災害選択シート!BE32=0,"",IF(対象災害選択シート!BE31&lt;&gt;0,対象災害選択シート!BG31&amp;対象災害選択シート!BH31&amp;対象災害選択シート!BI31,対象災害選択シート!BJ31))</f>
        <v>　対象災害：水害（洪水・雨水出水）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109"/>
      <c r="BP23" s="265"/>
    </row>
    <row r="24" spans="1:68" ht="33" customHeight="1" x14ac:dyDescent="0.4">
      <c r="A24" s="24" t="str">
        <f>IF(AND(対象災害選択シート!T17="○",対象災害選択シート!BE31&lt;&gt;0),対象災害選択シート!BG32,"")</f>
        <v>　　　　　　土砂災害（がけ崩れ・土石流・地すべり）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108"/>
      <c r="BP24" s="265"/>
    </row>
    <row r="25" spans="1:68" ht="9.9499999999999993" customHeight="1" x14ac:dyDescent="0.4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57"/>
      <c r="L25" s="61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22"/>
      <c r="BN25" s="22"/>
      <c r="BO25" s="107"/>
      <c r="BP25" s="265"/>
    </row>
    <row r="26" spans="1:68" ht="9.9499999999999993" customHeight="1" x14ac:dyDescent="0.4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57"/>
      <c r="L26" s="61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22"/>
      <c r="BN26" s="22"/>
      <c r="BO26" s="107"/>
      <c r="BP26" s="265"/>
    </row>
    <row r="27" spans="1:68" ht="9.9499999999999993" customHeight="1" x14ac:dyDescent="0.4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57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107"/>
      <c r="BP27" s="265"/>
    </row>
    <row r="28" spans="1:68" ht="18.75" customHeight="1" x14ac:dyDescent="0.4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57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107"/>
      <c r="BP28" s="265"/>
    </row>
    <row r="29" spans="1:68" ht="18.75" customHeight="1" x14ac:dyDescent="0.4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107"/>
      <c r="BP29" s="265"/>
    </row>
    <row r="30" spans="1:68" ht="18.75" customHeight="1" x14ac:dyDescent="0.4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107"/>
      <c r="BP30" s="265"/>
    </row>
    <row r="31" spans="1:68" ht="18.75" customHeight="1" x14ac:dyDescent="0.4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59"/>
      <c r="BM31" s="59"/>
      <c r="BN31" s="59"/>
      <c r="BO31" s="107"/>
      <c r="BP31" s="265"/>
    </row>
    <row r="32" spans="1:68" ht="18.75" customHeight="1" x14ac:dyDescent="0.4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107"/>
      <c r="BP32" s="265"/>
    </row>
    <row r="33" spans="1:68" ht="18.75" customHeight="1" x14ac:dyDescent="0.4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107"/>
      <c r="BP33" s="265"/>
    </row>
    <row r="34" spans="1:68" ht="18.75" customHeight="1" x14ac:dyDescent="0.4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59"/>
      <c r="BO34" s="107"/>
      <c r="BP34" s="265"/>
    </row>
    <row r="35" spans="1:68" ht="38.25" customHeight="1" x14ac:dyDescent="0.4">
      <c r="A35" s="22"/>
      <c r="B35" s="22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102"/>
      <c r="BJ35" s="102"/>
      <c r="BK35" s="102"/>
      <c r="BL35" s="102"/>
      <c r="BM35" s="22"/>
      <c r="BN35" s="22"/>
      <c r="BO35" s="107"/>
      <c r="BP35" s="265"/>
    </row>
    <row r="36" spans="1:68" ht="18.75" customHeight="1" x14ac:dyDescent="0.4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57"/>
      <c r="L36" s="57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103"/>
      <c r="BJ36" s="103"/>
      <c r="BK36" s="103"/>
      <c r="BL36" s="103"/>
      <c r="BM36" s="22"/>
      <c r="BN36" s="22"/>
      <c r="BO36" s="107"/>
      <c r="BP36" s="265"/>
    </row>
    <row r="37" spans="1:68" ht="18.75" customHeight="1" x14ac:dyDescent="0.4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57"/>
      <c r="L37" s="57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85"/>
      <c r="AB37" s="85"/>
      <c r="AC37" s="85"/>
      <c r="AD37" s="85"/>
      <c r="AE37" s="85"/>
      <c r="AF37" s="85"/>
      <c r="AG37" s="85"/>
      <c r="AH37" s="85"/>
      <c r="AI37" s="34"/>
      <c r="AJ37" s="34"/>
      <c r="AK37" s="34"/>
      <c r="AL37" s="34"/>
      <c r="AM37" s="85"/>
      <c r="AN37" s="85"/>
      <c r="AO37" s="85"/>
      <c r="AP37" s="85"/>
      <c r="AQ37" s="85"/>
      <c r="AR37" s="85"/>
      <c r="AS37" s="85"/>
      <c r="AT37" s="85"/>
      <c r="AU37" s="85"/>
      <c r="AV37" s="22"/>
      <c r="AW37" s="22"/>
      <c r="AX37" s="22"/>
      <c r="AY37" s="22"/>
      <c r="AZ37" s="22"/>
      <c r="BA37" s="22"/>
      <c r="BB37" s="22"/>
      <c r="BC37" s="22"/>
      <c r="BD37" s="22"/>
      <c r="BE37" s="94"/>
      <c r="BF37" s="94"/>
      <c r="BG37" s="94"/>
      <c r="BH37" s="94"/>
      <c r="BI37" s="103"/>
      <c r="BJ37" s="103"/>
      <c r="BK37" s="103"/>
      <c r="BL37" s="103"/>
      <c r="BM37" s="22"/>
      <c r="BN37" s="22"/>
      <c r="BO37" s="107"/>
      <c r="BP37" s="265"/>
    </row>
    <row r="38" spans="1:68" ht="38.25" customHeight="1" x14ac:dyDescent="0.4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57"/>
      <c r="L38" s="57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85"/>
      <c r="AB38" s="85"/>
      <c r="AC38" s="85"/>
      <c r="AD38" s="85"/>
      <c r="AE38" s="85"/>
      <c r="AF38" s="85"/>
      <c r="AG38" s="85"/>
      <c r="AH38" s="85"/>
      <c r="AI38" s="34"/>
      <c r="AJ38" s="34"/>
      <c r="AK38" s="34"/>
      <c r="AL38" s="34"/>
      <c r="AM38" s="85"/>
      <c r="AN38" s="85"/>
      <c r="AO38" s="85"/>
      <c r="AP38" s="85"/>
      <c r="AQ38" s="85"/>
      <c r="AR38" s="85"/>
      <c r="AS38" s="85"/>
      <c r="AT38" s="85"/>
      <c r="AU38" s="85"/>
      <c r="AV38" s="22"/>
      <c r="AW38" s="22"/>
      <c r="AX38" s="22"/>
      <c r="AY38" s="22"/>
      <c r="AZ38" s="22"/>
      <c r="BA38" s="22"/>
      <c r="BB38" s="22"/>
      <c r="BC38" s="22"/>
      <c r="BD38" s="22"/>
      <c r="BE38" s="94"/>
      <c r="BF38" s="94"/>
      <c r="BG38" s="94"/>
      <c r="BH38" s="94"/>
      <c r="BI38" s="103"/>
      <c r="BJ38" s="103"/>
      <c r="BK38" s="103"/>
      <c r="BL38" s="103"/>
      <c r="BM38" s="22"/>
      <c r="BN38" s="22"/>
      <c r="BO38" s="107"/>
      <c r="BP38" s="265"/>
    </row>
    <row r="39" spans="1:68" ht="38.25" customHeight="1" x14ac:dyDescent="0.4">
      <c r="A39" s="22"/>
      <c r="B39" s="22"/>
      <c r="C39" s="267" t="s">
        <v>33</v>
      </c>
      <c r="D39" s="267"/>
      <c r="E39" s="267"/>
      <c r="F39" s="267"/>
      <c r="G39" s="267"/>
      <c r="H39" s="267"/>
      <c r="I39" s="267"/>
      <c r="J39" s="267"/>
      <c r="K39" s="267"/>
      <c r="L39" s="267"/>
      <c r="M39" s="267"/>
      <c r="N39" s="267"/>
      <c r="O39" s="268" t="s">
        <v>77</v>
      </c>
      <c r="P39" s="268"/>
      <c r="Q39" s="268"/>
      <c r="R39" s="268"/>
      <c r="S39" s="268"/>
      <c r="T39" s="268"/>
      <c r="U39" s="268"/>
      <c r="V39" s="268"/>
      <c r="W39" s="268"/>
      <c r="X39" s="268"/>
      <c r="Y39" s="268"/>
      <c r="Z39" s="268"/>
      <c r="AA39" s="268"/>
      <c r="AB39" s="268"/>
      <c r="AC39" s="268"/>
      <c r="AD39" s="268"/>
      <c r="AE39" s="268"/>
      <c r="AF39" s="268"/>
      <c r="AG39" s="268"/>
      <c r="AH39" s="268"/>
      <c r="AI39" s="268"/>
      <c r="AJ39" s="268"/>
      <c r="AK39" s="268"/>
      <c r="AL39" s="268"/>
      <c r="AM39" s="268"/>
      <c r="AN39" s="268"/>
      <c r="AO39" s="268"/>
      <c r="AP39" s="268"/>
      <c r="AQ39" s="268"/>
      <c r="AR39" s="268"/>
      <c r="AS39" s="268"/>
      <c r="AT39" s="268"/>
      <c r="AU39" s="268"/>
      <c r="AV39" s="268"/>
      <c r="AW39" s="268"/>
      <c r="AX39" s="268"/>
      <c r="AY39" s="268"/>
      <c r="AZ39" s="268"/>
      <c r="BA39" s="268"/>
      <c r="BB39" s="268"/>
      <c r="BC39" s="268"/>
      <c r="BD39" s="268"/>
      <c r="BE39" s="268"/>
      <c r="BF39" s="268"/>
      <c r="BG39" s="268"/>
      <c r="BH39" s="268"/>
      <c r="BI39" s="269" t="s">
        <v>57</v>
      </c>
      <c r="BJ39" s="269"/>
      <c r="BK39" s="269"/>
      <c r="BL39" s="269"/>
      <c r="BM39" s="22"/>
      <c r="BN39" s="22"/>
      <c r="BO39" s="107"/>
      <c r="BP39" s="265"/>
    </row>
    <row r="40" spans="1:68" ht="18.75" customHeight="1" x14ac:dyDescent="0.4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57"/>
      <c r="L40" s="57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103"/>
      <c r="BJ40" s="103"/>
      <c r="BK40" s="103"/>
      <c r="BL40" s="103"/>
      <c r="BM40" s="22"/>
      <c r="BN40" s="22"/>
      <c r="BO40" s="107"/>
      <c r="BP40" s="265"/>
    </row>
    <row r="41" spans="1:68" ht="18.75" customHeight="1" x14ac:dyDescent="0.4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57"/>
      <c r="L41" s="57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9"/>
      <c r="X41" s="69"/>
      <c r="Y41" s="69"/>
      <c r="Z41" s="69"/>
      <c r="AA41" s="86"/>
      <c r="AB41" s="86"/>
      <c r="AC41" s="86"/>
      <c r="AD41" s="86"/>
      <c r="AE41" s="86"/>
      <c r="AF41" s="86"/>
      <c r="AG41" s="86"/>
      <c r="AH41" s="86"/>
      <c r="AI41" s="96"/>
      <c r="AJ41" s="96"/>
      <c r="AK41" s="96"/>
      <c r="AL41" s="96"/>
      <c r="AM41" s="86"/>
      <c r="AN41" s="86"/>
      <c r="AO41" s="86"/>
      <c r="AP41" s="86"/>
      <c r="AQ41" s="86"/>
      <c r="AR41" s="86"/>
      <c r="AS41" s="86"/>
      <c r="AT41" s="86"/>
      <c r="AU41" s="85"/>
      <c r="AV41" s="22"/>
      <c r="AW41" s="22"/>
      <c r="AX41" s="22"/>
      <c r="AY41" s="22"/>
      <c r="AZ41" s="22"/>
      <c r="BA41" s="22"/>
      <c r="BB41" s="22"/>
      <c r="BC41" s="22"/>
      <c r="BD41" s="22"/>
      <c r="BE41" s="94"/>
      <c r="BF41" s="94"/>
      <c r="BG41" s="94"/>
      <c r="BH41" s="94"/>
      <c r="BI41" s="103"/>
      <c r="BJ41" s="103"/>
      <c r="BK41" s="103"/>
      <c r="BL41" s="103"/>
      <c r="BM41" s="22"/>
      <c r="BN41" s="22"/>
      <c r="BO41" s="107"/>
      <c r="BP41" s="265"/>
    </row>
    <row r="42" spans="1:68" ht="38.25" customHeight="1" x14ac:dyDescent="0.4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57"/>
      <c r="L42" s="57"/>
      <c r="M42" s="64"/>
      <c r="N42" s="64"/>
      <c r="O42" s="64"/>
      <c r="P42" s="64"/>
      <c r="Q42" s="64"/>
      <c r="R42" s="64"/>
      <c r="S42" s="270" t="s">
        <v>119</v>
      </c>
      <c r="T42" s="270"/>
      <c r="U42" s="270"/>
      <c r="V42" s="270"/>
      <c r="W42" s="270"/>
      <c r="X42" s="270"/>
      <c r="Y42" s="270"/>
      <c r="Z42" s="270"/>
      <c r="AA42" s="271" t="s">
        <v>60</v>
      </c>
      <c r="AB42" s="271"/>
      <c r="AC42" s="271"/>
      <c r="AD42" s="271"/>
      <c r="AE42" s="272"/>
      <c r="AF42" s="272"/>
      <c r="AG42" s="272"/>
      <c r="AH42" s="272"/>
      <c r="AI42" s="267" t="s">
        <v>37</v>
      </c>
      <c r="AJ42" s="267"/>
      <c r="AK42" s="267"/>
      <c r="AL42" s="267"/>
      <c r="AM42" s="271" t="s">
        <v>2</v>
      </c>
      <c r="AN42" s="271"/>
      <c r="AO42" s="271"/>
      <c r="AP42" s="271"/>
      <c r="AQ42" s="271"/>
      <c r="AR42" s="271"/>
      <c r="AS42" s="271"/>
      <c r="AT42" s="271"/>
      <c r="AU42" s="85"/>
      <c r="AV42" s="22"/>
      <c r="AW42" s="22"/>
      <c r="AX42" s="22"/>
      <c r="AY42" s="22"/>
      <c r="AZ42" s="22"/>
      <c r="BA42" s="22"/>
      <c r="BB42" s="22"/>
      <c r="BC42" s="22"/>
      <c r="BD42" s="22"/>
      <c r="BE42" s="94"/>
      <c r="BF42" s="94"/>
      <c r="BG42" s="94"/>
      <c r="BH42" s="94"/>
      <c r="BI42" s="103"/>
      <c r="BJ42" s="103"/>
      <c r="BK42" s="103"/>
      <c r="BL42" s="103"/>
      <c r="BM42" s="22"/>
      <c r="BN42" s="22"/>
      <c r="BO42" s="107"/>
      <c r="BP42" s="265"/>
    </row>
    <row r="43" spans="1:68" ht="18.75" customHeight="1" x14ac:dyDescent="0.4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95"/>
      <c r="AH43" s="95"/>
      <c r="AI43" s="95"/>
      <c r="AJ43" s="95"/>
      <c r="AK43" s="85"/>
      <c r="AL43" s="85"/>
      <c r="AM43" s="85"/>
      <c r="AN43" s="85"/>
      <c r="AO43" s="95"/>
      <c r="AP43" s="95"/>
      <c r="AQ43" s="95"/>
      <c r="AR43" s="95"/>
      <c r="AS43" s="34"/>
      <c r="AT43" s="34"/>
      <c r="AU43" s="34"/>
      <c r="AV43" s="34"/>
      <c r="AW43" s="85"/>
      <c r="AX43" s="85"/>
      <c r="AY43" s="85"/>
      <c r="AZ43" s="85"/>
      <c r="BA43" s="85"/>
      <c r="BB43" s="85"/>
      <c r="BC43" s="85"/>
      <c r="BD43" s="85"/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107"/>
      <c r="BP43" s="265"/>
    </row>
    <row r="44" spans="1:68" ht="18.75" customHeight="1" x14ac:dyDescent="0.4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95"/>
      <c r="AH44" s="95"/>
      <c r="AI44" s="95"/>
      <c r="AJ44" s="95"/>
      <c r="AK44" s="85"/>
      <c r="AL44" s="85"/>
      <c r="AM44" s="85"/>
      <c r="AN44" s="85"/>
      <c r="AO44" s="95"/>
      <c r="AP44" s="95"/>
      <c r="AQ44" s="95"/>
      <c r="AR44" s="95"/>
      <c r="AS44" s="34"/>
      <c r="AT44" s="34"/>
      <c r="AU44" s="34"/>
      <c r="AV44" s="34"/>
      <c r="AW44" s="85"/>
      <c r="AX44" s="85"/>
      <c r="AY44" s="85"/>
      <c r="AZ44" s="85"/>
      <c r="BA44" s="85"/>
      <c r="BB44" s="85"/>
      <c r="BC44" s="85"/>
      <c r="BD44" s="85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107"/>
      <c r="BP44" s="265"/>
    </row>
    <row r="45" spans="1:68" ht="18.75" customHeight="1" x14ac:dyDescent="0.4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107"/>
      <c r="BP45" s="265"/>
    </row>
    <row r="46" spans="1:68" ht="18.75" customHeight="1" x14ac:dyDescent="0.4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107"/>
      <c r="BP46" s="265"/>
    </row>
    <row r="47" spans="1:68" ht="18.75" customHeight="1" x14ac:dyDescent="0.4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107"/>
      <c r="BP47" s="265"/>
    </row>
    <row r="48" spans="1:68" ht="18.75" customHeight="1" x14ac:dyDescent="0.4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107"/>
      <c r="BP48" s="265"/>
    </row>
    <row r="50" spans="1:92" ht="18.75" customHeight="1" x14ac:dyDescent="0.4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BE50" s="117"/>
      <c r="BF50" s="117"/>
      <c r="BG50" s="117"/>
      <c r="BH50" s="117"/>
      <c r="BI50" s="117"/>
      <c r="BJ50" s="117"/>
      <c r="BK50" s="117"/>
      <c r="BL50" s="117"/>
    </row>
    <row r="51" spans="1:92" ht="18.75" customHeight="1" x14ac:dyDescent="0.4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BE51" s="117"/>
      <c r="BF51" s="117"/>
      <c r="BG51" s="117"/>
      <c r="BH51" s="117"/>
      <c r="BI51" s="117"/>
      <c r="BJ51" s="117"/>
      <c r="BK51" s="117"/>
      <c r="BL51" s="117"/>
    </row>
    <row r="52" spans="1:92" ht="18.75" customHeight="1" x14ac:dyDescent="0.4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92" ht="18.75" customHeight="1" x14ac:dyDescent="0.4">
      <c r="A53" s="5"/>
      <c r="C53" s="27" t="s">
        <v>10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92" ht="18.75" customHeight="1" x14ac:dyDescent="0.4">
      <c r="A54" s="5"/>
      <c r="B54" s="27"/>
      <c r="C54" s="207" t="str">
        <f>IF(対象災害選択シート!BE33=0,"",対象災害選択シート!BI33&amp;対象災害選択シート!BJ33&amp;対象災害選択シート!BK33&amp;対象災害選択シート!BL33&amp;CHAR(10)&amp;対象災害選択シート!BI34&amp;対象災害選択シート!BJ34&amp;対象災害選択シート!BK34)</f>
        <v>　この計画は、本施設の利用者の洪水時・内水時・土砂災害の発生時における円滑的、かつ迅速な避難の確保を図ることを目的とする。
　また、作成した避難確保計画に基づいて、安全な避難行動を確実に行うことができるよう、防災教育や訓練を行い、施設の職員や利用者に対して、洪水・内水・土砂災害に関する知識を深めるとともに、訓練等を通して課題等を抽出し、必要に応じてこの計画を見直ししていくものとする。</v>
      </c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7"/>
      <c r="P54" s="207"/>
      <c r="Q54" s="207"/>
      <c r="R54" s="207"/>
      <c r="S54" s="207"/>
      <c r="T54" s="207"/>
      <c r="U54" s="207"/>
      <c r="V54" s="207"/>
      <c r="W54" s="207"/>
      <c r="X54" s="207"/>
      <c r="Y54" s="207"/>
      <c r="Z54" s="207"/>
      <c r="AA54" s="207"/>
      <c r="AB54" s="207"/>
      <c r="AC54" s="207"/>
      <c r="AD54" s="207"/>
      <c r="AE54" s="207"/>
      <c r="AF54" s="207"/>
      <c r="AG54" s="207"/>
      <c r="AH54" s="207"/>
      <c r="AI54" s="207"/>
      <c r="AJ54" s="207"/>
      <c r="AK54" s="207"/>
      <c r="AL54" s="207"/>
      <c r="AM54" s="207"/>
      <c r="AN54" s="207"/>
      <c r="AO54" s="207"/>
      <c r="AP54" s="207"/>
      <c r="AQ54" s="207"/>
      <c r="AR54" s="207"/>
      <c r="AS54" s="207"/>
      <c r="AT54" s="207"/>
      <c r="AU54" s="207"/>
      <c r="AV54" s="207"/>
      <c r="AW54" s="207"/>
      <c r="AX54" s="207"/>
      <c r="AY54" s="207"/>
      <c r="AZ54" s="207"/>
      <c r="BA54" s="207"/>
      <c r="BB54" s="207"/>
      <c r="BC54" s="207"/>
      <c r="BD54" s="207"/>
      <c r="BE54" s="207"/>
      <c r="BF54" s="207"/>
      <c r="BG54" s="207"/>
      <c r="BH54" s="207"/>
      <c r="BI54" s="207"/>
      <c r="BJ54" s="207"/>
      <c r="BK54" s="207"/>
      <c r="BL54" s="207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</row>
    <row r="55" spans="1:92" ht="18.75" customHeight="1" x14ac:dyDescent="0.4">
      <c r="A55" s="5"/>
      <c r="B55" s="2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7"/>
      <c r="P55" s="207"/>
      <c r="Q55" s="207"/>
      <c r="R55" s="207"/>
      <c r="S55" s="207"/>
      <c r="T55" s="207"/>
      <c r="U55" s="207"/>
      <c r="V55" s="207"/>
      <c r="W55" s="207"/>
      <c r="X55" s="207"/>
      <c r="Y55" s="207"/>
      <c r="Z55" s="207"/>
      <c r="AA55" s="207"/>
      <c r="AB55" s="207"/>
      <c r="AC55" s="207"/>
      <c r="AD55" s="207"/>
      <c r="AE55" s="207"/>
      <c r="AF55" s="207"/>
      <c r="AG55" s="207"/>
      <c r="AH55" s="207"/>
      <c r="AI55" s="207"/>
      <c r="AJ55" s="207"/>
      <c r="AK55" s="207"/>
      <c r="AL55" s="207"/>
      <c r="AM55" s="207"/>
      <c r="AN55" s="207"/>
      <c r="AO55" s="207"/>
      <c r="AP55" s="207"/>
      <c r="AQ55" s="207"/>
      <c r="AR55" s="207"/>
      <c r="AS55" s="207"/>
      <c r="AT55" s="207"/>
      <c r="AU55" s="207"/>
      <c r="AV55" s="207"/>
      <c r="AW55" s="207"/>
      <c r="AX55" s="207"/>
      <c r="AY55" s="207"/>
      <c r="AZ55" s="207"/>
      <c r="BA55" s="207"/>
      <c r="BB55" s="207"/>
      <c r="BC55" s="207"/>
      <c r="BD55" s="207"/>
      <c r="BE55" s="207"/>
      <c r="BF55" s="207"/>
      <c r="BG55" s="207"/>
      <c r="BH55" s="207"/>
      <c r="BI55" s="207"/>
      <c r="BJ55" s="207"/>
      <c r="BK55" s="207"/>
      <c r="BL55" s="207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</row>
    <row r="56" spans="1:92" ht="18.75" customHeight="1" x14ac:dyDescent="0.4">
      <c r="A56" s="5"/>
      <c r="B56" s="2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7"/>
      <c r="P56" s="207"/>
      <c r="Q56" s="207"/>
      <c r="R56" s="207"/>
      <c r="S56" s="207"/>
      <c r="T56" s="207"/>
      <c r="U56" s="207"/>
      <c r="V56" s="207"/>
      <c r="W56" s="207"/>
      <c r="X56" s="207"/>
      <c r="Y56" s="207"/>
      <c r="Z56" s="207"/>
      <c r="AA56" s="207"/>
      <c r="AB56" s="207"/>
      <c r="AC56" s="207"/>
      <c r="AD56" s="207"/>
      <c r="AE56" s="207"/>
      <c r="AF56" s="207"/>
      <c r="AG56" s="207"/>
      <c r="AH56" s="207"/>
      <c r="AI56" s="207"/>
      <c r="AJ56" s="207"/>
      <c r="AK56" s="207"/>
      <c r="AL56" s="207"/>
      <c r="AM56" s="207"/>
      <c r="AN56" s="207"/>
      <c r="AO56" s="207"/>
      <c r="AP56" s="207"/>
      <c r="AQ56" s="207"/>
      <c r="AR56" s="207"/>
      <c r="AS56" s="207"/>
      <c r="AT56" s="207"/>
      <c r="AU56" s="207"/>
      <c r="AV56" s="207"/>
      <c r="AW56" s="207"/>
      <c r="AX56" s="207"/>
      <c r="AY56" s="207"/>
      <c r="AZ56" s="207"/>
      <c r="BA56" s="207"/>
      <c r="BB56" s="207"/>
      <c r="BC56" s="207"/>
      <c r="BD56" s="207"/>
      <c r="BE56" s="207"/>
      <c r="BF56" s="207"/>
      <c r="BG56" s="207"/>
      <c r="BH56" s="207"/>
      <c r="BI56" s="207"/>
      <c r="BJ56" s="207"/>
      <c r="BK56" s="207"/>
      <c r="BL56" s="207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</row>
    <row r="57" spans="1:92" ht="18.75" customHeight="1" x14ac:dyDescent="0.4">
      <c r="A57" s="5"/>
      <c r="B57" s="2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7"/>
      <c r="P57" s="207"/>
      <c r="Q57" s="207"/>
      <c r="R57" s="207"/>
      <c r="S57" s="207"/>
      <c r="T57" s="207"/>
      <c r="U57" s="207"/>
      <c r="V57" s="207"/>
      <c r="W57" s="207"/>
      <c r="X57" s="207"/>
      <c r="Y57" s="207"/>
      <c r="Z57" s="207"/>
      <c r="AA57" s="207"/>
      <c r="AB57" s="207"/>
      <c r="AC57" s="207"/>
      <c r="AD57" s="207"/>
      <c r="AE57" s="207"/>
      <c r="AF57" s="207"/>
      <c r="AG57" s="207"/>
      <c r="AH57" s="207"/>
      <c r="AI57" s="207"/>
      <c r="AJ57" s="207"/>
      <c r="AK57" s="207"/>
      <c r="AL57" s="207"/>
      <c r="AM57" s="207"/>
      <c r="AN57" s="207"/>
      <c r="AO57" s="207"/>
      <c r="AP57" s="207"/>
      <c r="AQ57" s="207"/>
      <c r="AR57" s="207"/>
      <c r="AS57" s="207"/>
      <c r="AT57" s="207"/>
      <c r="AU57" s="207"/>
      <c r="AV57" s="207"/>
      <c r="AW57" s="207"/>
      <c r="AX57" s="207"/>
      <c r="AY57" s="207"/>
      <c r="AZ57" s="207"/>
      <c r="BA57" s="207"/>
      <c r="BB57" s="207"/>
      <c r="BC57" s="207"/>
      <c r="BD57" s="207"/>
      <c r="BE57" s="207"/>
      <c r="BF57" s="207"/>
      <c r="BG57" s="207"/>
      <c r="BH57" s="207"/>
      <c r="BI57" s="207"/>
      <c r="BJ57" s="207"/>
      <c r="BK57" s="207"/>
      <c r="BL57" s="207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</row>
    <row r="58" spans="1:92" ht="18.75" customHeight="1" x14ac:dyDescent="0.4">
      <c r="A58" s="5"/>
      <c r="B58" s="27"/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7"/>
      <c r="P58" s="207"/>
      <c r="Q58" s="207"/>
      <c r="R58" s="207"/>
      <c r="S58" s="207"/>
      <c r="T58" s="207"/>
      <c r="U58" s="207"/>
      <c r="V58" s="207"/>
      <c r="W58" s="207"/>
      <c r="X58" s="207"/>
      <c r="Y58" s="207"/>
      <c r="Z58" s="207"/>
      <c r="AA58" s="207"/>
      <c r="AB58" s="207"/>
      <c r="AC58" s="207"/>
      <c r="AD58" s="207"/>
      <c r="AE58" s="207"/>
      <c r="AF58" s="207"/>
      <c r="AG58" s="207"/>
      <c r="AH58" s="207"/>
      <c r="AI58" s="207"/>
      <c r="AJ58" s="207"/>
      <c r="AK58" s="207"/>
      <c r="AL58" s="207"/>
      <c r="AM58" s="207"/>
      <c r="AN58" s="207"/>
      <c r="AO58" s="207"/>
      <c r="AP58" s="207"/>
      <c r="AQ58" s="207"/>
      <c r="AR58" s="207"/>
      <c r="AS58" s="207"/>
      <c r="AT58" s="207"/>
      <c r="AU58" s="207"/>
      <c r="AV58" s="207"/>
      <c r="AW58" s="207"/>
      <c r="AX58" s="207"/>
      <c r="AY58" s="207"/>
      <c r="AZ58" s="207"/>
      <c r="BA58" s="207"/>
      <c r="BB58" s="207"/>
      <c r="BC58" s="207"/>
      <c r="BD58" s="207"/>
      <c r="BE58" s="207"/>
      <c r="BF58" s="207"/>
      <c r="BG58" s="207"/>
      <c r="BH58" s="207"/>
      <c r="BI58" s="207"/>
      <c r="BJ58" s="207"/>
      <c r="BK58" s="207"/>
      <c r="BL58" s="207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</row>
    <row r="59" spans="1:92" ht="18.75" customHeight="1" x14ac:dyDescent="0.4">
      <c r="A59" s="5"/>
      <c r="B59" s="2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7"/>
      <c r="P59" s="207"/>
      <c r="Q59" s="207"/>
      <c r="R59" s="207"/>
      <c r="S59" s="207"/>
      <c r="T59" s="207"/>
      <c r="U59" s="207"/>
      <c r="V59" s="207"/>
      <c r="W59" s="207"/>
      <c r="X59" s="207"/>
      <c r="Y59" s="207"/>
      <c r="Z59" s="207"/>
      <c r="AA59" s="207"/>
      <c r="AB59" s="207"/>
      <c r="AC59" s="207"/>
      <c r="AD59" s="207"/>
      <c r="AE59" s="207"/>
      <c r="AF59" s="207"/>
      <c r="AG59" s="207"/>
      <c r="AH59" s="207"/>
      <c r="AI59" s="207"/>
      <c r="AJ59" s="207"/>
      <c r="AK59" s="207"/>
      <c r="AL59" s="207"/>
      <c r="AM59" s="207"/>
      <c r="AN59" s="207"/>
      <c r="AO59" s="207"/>
      <c r="AP59" s="207"/>
      <c r="AQ59" s="207"/>
      <c r="AR59" s="207"/>
      <c r="AS59" s="207"/>
      <c r="AT59" s="207"/>
      <c r="AU59" s="207"/>
      <c r="AV59" s="207"/>
      <c r="AW59" s="207"/>
      <c r="AX59" s="207"/>
      <c r="AY59" s="207"/>
      <c r="AZ59" s="207"/>
      <c r="BA59" s="207"/>
      <c r="BB59" s="207"/>
      <c r="BC59" s="207"/>
      <c r="BD59" s="207"/>
      <c r="BE59" s="207"/>
      <c r="BF59" s="207"/>
      <c r="BG59" s="207"/>
      <c r="BH59" s="207"/>
      <c r="BI59" s="207"/>
      <c r="BJ59" s="207"/>
      <c r="BK59" s="207"/>
      <c r="BL59" s="207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</row>
    <row r="60" spans="1:92" ht="18.75" customHeight="1" x14ac:dyDescent="0.4">
      <c r="A60" s="5"/>
      <c r="B60" s="5"/>
      <c r="C60" s="35" t="str">
        <f>IF(対象災害選択シート!BL35&lt;&gt;"",対象災害選択シート!BL35,"")</f>
        <v>関連法：水防法、土砂災害防止法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</row>
    <row r="61" spans="1:92" ht="18.75" customHeight="1" x14ac:dyDescent="0.4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</row>
    <row r="62" spans="1:92" ht="18.75" customHeight="1" x14ac:dyDescent="0.4">
      <c r="A62" s="5"/>
      <c r="B62" s="5"/>
      <c r="C62" s="27" t="s">
        <v>102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CA62" s="14"/>
      <c r="CB62" s="14"/>
      <c r="CC62" s="14"/>
      <c r="CD62" s="14"/>
      <c r="CE62" s="14"/>
      <c r="CF62" s="14"/>
      <c r="CG62" s="14"/>
      <c r="CH62" s="14"/>
      <c r="CI62" s="14"/>
      <c r="CJ62" s="14"/>
      <c r="CK62" s="14"/>
      <c r="CL62" s="14"/>
      <c r="CM62" s="14"/>
      <c r="CN62" s="14"/>
    </row>
    <row r="63" spans="1:92" ht="18.75" customHeight="1" x14ac:dyDescent="0.4">
      <c r="A63" s="5"/>
      <c r="C63" s="207" t="s">
        <v>29</v>
      </c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7"/>
      <c r="P63" s="207"/>
      <c r="Q63" s="207"/>
      <c r="R63" s="207"/>
      <c r="S63" s="207"/>
      <c r="T63" s="207"/>
      <c r="U63" s="207"/>
      <c r="V63" s="207"/>
      <c r="W63" s="207"/>
      <c r="X63" s="207"/>
      <c r="Y63" s="207"/>
      <c r="Z63" s="207"/>
      <c r="AA63" s="207"/>
      <c r="AB63" s="207"/>
      <c r="AC63" s="207"/>
      <c r="AD63" s="207"/>
      <c r="AE63" s="207"/>
      <c r="AF63" s="207"/>
      <c r="AG63" s="207"/>
      <c r="AH63" s="207"/>
      <c r="AI63" s="207"/>
      <c r="AJ63" s="207"/>
      <c r="AK63" s="207"/>
      <c r="AL63" s="207"/>
      <c r="AM63" s="207"/>
      <c r="AN63" s="207"/>
      <c r="AO63" s="207"/>
      <c r="AP63" s="207"/>
      <c r="AQ63" s="207"/>
      <c r="AR63" s="207"/>
      <c r="AS63" s="207"/>
      <c r="AT63" s="207"/>
      <c r="AU63" s="207"/>
      <c r="AV63" s="207"/>
      <c r="AW63" s="207"/>
      <c r="AX63" s="207"/>
      <c r="AY63" s="207"/>
      <c r="AZ63" s="207"/>
      <c r="BA63" s="207"/>
      <c r="BB63" s="207"/>
      <c r="BC63" s="207"/>
      <c r="BD63" s="207"/>
      <c r="BE63" s="207"/>
      <c r="BF63" s="207"/>
      <c r="BG63" s="207"/>
      <c r="BH63" s="207"/>
      <c r="BI63" s="207"/>
      <c r="BJ63" s="207"/>
      <c r="BK63" s="207"/>
      <c r="BL63" s="207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</row>
    <row r="64" spans="1:92" ht="18.75" customHeight="1" x14ac:dyDescent="0.4">
      <c r="A64" s="5"/>
      <c r="B64" s="5"/>
      <c r="C64" s="207"/>
      <c r="D64" s="207"/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7"/>
      <c r="P64" s="207"/>
      <c r="Q64" s="207"/>
      <c r="R64" s="207"/>
      <c r="S64" s="207"/>
      <c r="T64" s="207"/>
      <c r="U64" s="207"/>
      <c r="V64" s="207"/>
      <c r="W64" s="207"/>
      <c r="X64" s="207"/>
      <c r="Y64" s="207"/>
      <c r="Z64" s="207"/>
      <c r="AA64" s="207"/>
      <c r="AB64" s="207"/>
      <c r="AC64" s="207"/>
      <c r="AD64" s="207"/>
      <c r="AE64" s="207"/>
      <c r="AF64" s="207"/>
      <c r="AG64" s="207"/>
      <c r="AH64" s="207"/>
      <c r="AI64" s="207"/>
      <c r="AJ64" s="207"/>
      <c r="AK64" s="207"/>
      <c r="AL64" s="207"/>
      <c r="AM64" s="207"/>
      <c r="AN64" s="207"/>
      <c r="AO64" s="207"/>
      <c r="AP64" s="207"/>
      <c r="AQ64" s="207"/>
      <c r="AR64" s="207"/>
      <c r="AS64" s="207"/>
      <c r="AT64" s="207"/>
      <c r="AU64" s="207"/>
      <c r="AV64" s="207"/>
      <c r="AW64" s="207"/>
      <c r="AX64" s="207"/>
      <c r="AY64" s="207"/>
      <c r="AZ64" s="207"/>
      <c r="BA64" s="207"/>
      <c r="BB64" s="207"/>
      <c r="BC64" s="207"/>
      <c r="BD64" s="207"/>
      <c r="BE64" s="207"/>
      <c r="BF64" s="207"/>
      <c r="BG64" s="207"/>
      <c r="BH64" s="207"/>
      <c r="BI64" s="207"/>
      <c r="BJ64" s="207"/>
      <c r="BK64" s="207"/>
      <c r="BL64" s="207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</row>
    <row r="65" spans="1:116" ht="18.75" customHeight="1" x14ac:dyDescent="0.4">
      <c r="A65" s="5"/>
      <c r="B65" s="5"/>
      <c r="C65" s="207"/>
      <c r="D65" s="207"/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7"/>
      <c r="P65" s="207"/>
      <c r="Q65" s="207"/>
      <c r="R65" s="207"/>
      <c r="S65" s="207"/>
      <c r="T65" s="207"/>
      <c r="U65" s="207"/>
      <c r="V65" s="207"/>
      <c r="W65" s="207"/>
      <c r="X65" s="207"/>
      <c r="Y65" s="207"/>
      <c r="Z65" s="207"/>
      <c r="AA65" s="207"/>
      <c r="AB65" s="207"/>
      <c r="AC65" s="207"/>
      <c r="AD65" s="207"/>
      <c r="AE65" s="207"/>
      <c r="AF65" s="207"/>
      <c r="AG65" s="207"/>
      <c r="AH65" s="207"/>
      <c r="AI65" s="207"/>
      <c r="AJ65" s="207"/>
      <c r="AK65" s="207"/>
      <c r="AL65" s="207"/>
      <c r="AM65" s="207"/>
      <c r="AN65" s="207"/>
      <c r="AO65" s="207"/>
      <c r="AP65" s="207"/>
      <c r="AQ65" s="207"/>
      <c r="AR65" s="207"/>
      <c r="AS65" s="207"/>
      <c r="AT65" s="207"/>
      <c r="AU65" s="207"/>
      <c r="AV65" s="207"/>
      <c r="AW65" s="207"/>
      <c r="AX65" s="207"/>
      <c r="AY65" s="207"/>
      <c r="AZ65" s="207"/>
      <c r="BA65" s="207"/>
      <c r="BB65" s="207"/>
      <c r="BC65" s="207"/>
      <c r="BD65" s="207"/>
      <c r="BE65" s="207"/>
      <c r="BF65" s="207"/>
      <c r="BG65" s="207"/>
      <c r="BH65" s="207"/>
      <c r="BI65" s="207"/>
      <c r="BJ65" s="207"/>
      <c r="BK65" s="207"/>
      <c r="BL65" s="207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</row>
    <row r="66" spans="1:116" ht="18.75" customHeight="1" x14ac:dyDescent="0.4">
      <c r="A66" s="5"/>
      <c r="B66" s="5"/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</row>
    <row r="67" spans="1:116" ht="18.75" customHeight="1" x14ac:dyDescent="0.4">
      <c r="A67" s="5"/>
      <c r="B67" s="5"/>
      <c r="C67" s="27" t="s">
        <v>12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BP67" s="13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</row>
    <row r="68" spans="1:116" ht="18.75" customHeight="1" x14ac:dyDescent="0.4">
      <c r="A68" s="5"/>
      <c r="C68" s="36" t="s">
        <v>11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116" ht="18.75" customHeight="1" thickBot="1" x14ac:dyDescent="0.4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256" t="s">
        <v>58</v>
      </c>
      <c r="M69" s="256"/>
      <c r="N69" s="256"/>
      <c r="O69" s="256"/>
      <c r="P69" s="256"/>
      <c r="Q69" s="256"/>
      <c r="R69" s="256"/>
      <c r="S69" s="256"/>
      <c r="T69" s="256"/>
      <c r="U69" s="256"/>
      <c r="V69" s="256"/>
      <c r="W69" s="256"/>
      <c r="X69" s="256"/>
      <c r="Y69" s="256"/>
      <c r="Z69" s="256"/>
      <c r="AA69" s="256"/>
      <c r="AB69" s="256"/>
      <c r="AC69" s="256"/>
      <c r="AD69" s="256"/>
      <c r="AE69" s="256"/>
      <c r="AF69" s="256"/>
      <c r="AG69" s="256"/>
      <c r="AH69" s="256"/>
      <c r="AI69" s="256"/>
      <c r="AJ69" s="256"/>
      <c r="AK69" s="256"/>
      <c r="AL69" s="256"/>
      <c r="AM69" s="256"/>
      <c r="AN69" s="256"/>
      <c r="AO69" s="256"/>
      <c r="AP69" s="256"/>
      <c r="AQ69" s="256"/>
      <c r="AR69" s="256"/>
      <c r="AS69" s="256"/>
      <c r="AT69" s="256"/>
      <c r="AU69" s="256"/>
      <c r="AV69" s="256"/>
      <c r="AW69" s="256"/>
      <c r="AX69" s="256"/>
      <c r="AY69" s="256"/>
      <c r="AZ69" s="256"/>
      <c r="BA69" s="256"/>
      <c r="BB69" s="256"/>
      <c r="BC69" s="256"/>
    </row>
    <row r="70" spans="1:116" ht="18.75" customHeight="1" x14ac:dyDescent="0.4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208"/>
      <c r="M70" s="209"/>
      <c r="N70" s="209"/>
      <c r="O70" s="209"/>
      <c r="P70" s="209"/>
      <c r="Q70" s="209"/>
      <c r="R70" s="209"/>
      <c r="S70" s="210"/>
      <c r="T70" s="257" t="s">
        <v>61</v>
      </c>
      <c r="U70" s="258"/>
      <c r="V70" s="258"/>
      <c r="W70" s="258"/>
      <c r="X70" s="258"/>
      <c r="Y70" s="258"/>
      <c r="Z70" s="258"/>
      <c r="AA70" s="258"/>
      <c r="AB70" s="258"/>
      <c r="AC70" s="258"/>
      <c r="AD70" s="258"/>
      <c r="AE70" s="258"/>
      <c r="AF70" s="258"/>
      <c r="AG70" s="258"/>
      <c r="AH70" s="258"/>
      <c r="AI70" s="258"/>
      <c r="AJ70" s="258"/>
      <c r="AK70" s="259"/>
      <c r="AL70" s="257" t="s">
        <v>62</v>
      </c>
      <c r="AM70" s="258"/>
      <c r="AN70" s="258"/>
      <c r="AO70" s="258"/>
      <c r="AP70" s="258"/>
      <c r="AQ70" s="258"/>
      <c r="AR70" s="258"/>
      <c r="AS70" s="258"/>
      <c r="AT70" s="258"/>
      <c r="AU70" s="258"/>
      <c r="AV70" s="258"/>
      <c r="AW70" s="258"/>
      <c r="AX70" s="258"/>
      <c r="AY70" s="258"/>
      <c r="AZ70" s="258"/>
      <c r="BA70" s="258"/>
      <c r="BB70" s="258"/>
      <c r="BC70" s="260"/>
    </row>
    <row r="71" spans="1:116" ht="18.75" customHeight="1" x14ac:dyDescent="0.4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211"/>
      <c r="M71" s="212"/>
      <c r="N71" s="212"/>
      <c r="O71" s="212"/>
      <c r="P71" s="212"/>
      <c r="Q71" s="212"/>
      <c r="R71" s="212"/>
      <c r="S71" s="213"/>
      <c r="T71" s="261" t="s">
        <v>80</v>
      </c>
      <c r="U71" s="248"/>
      <c r="V71" s="248"/>
      <c r="W71" s="248"/>
      <c r="X71" s="248"/>
      <c r="Y71" s="248"/>
      <c r="Z71" s="248"/>
      <c r="AA71" s="248"/>
      <c r="AB71" s="262"/>
      <c r="AC71" s="261" t="s">
        <v>63</v>
      </c>
      <c r="AD71" s="248"/>
      <c r="AE71" s="248"/>
      <c r="AF71" s="248"/>
      <c r="AG71" s="248"/>
      <c r="AH71" s="248"/>
      <c r="AI71" s="248"/>
      <c r="AJ71" s="248"/>
      <c r="AK71" s="262"/>
      <c r="AL71" s="261" t="s">
        <v>80</v>
      </c>
      <c r="AM71" s="248"/>
      <c r="AN71" s="248"/>
      <c r="AO71" s="248"/>
      <c r="AP71" s="248"/>
      <c r="AQ71" s="248"/>
      <c r="AR71" s="248"/>
      <c r="AS71" s="248"/>
      <c r="AT71" s="262"/>
      <c r="AU71" s="261" t="s">
        <v>63</v>
      </c>
      <c r="AV71" s="248"/>
      <c r="AW71" s="248"/>
      <c r="AX71" s="248"/>
      <c r="AY71" s="248"/>
      <c r="AZ71" s="248"/>
      <c r="BA71" s="248"/>
      <c r="BB71" s="248"/>
      <c r="BC71" s="249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</row>
    <row r="72" spans="1:116" ht="18.75" customHeight="1" x14ac:dyDescent="0.4">
      <c r="A72" s="5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63" t="s">
        <v>9</v>
      </c>
      <c r="M72" s="248"/>
      <c r="N72" s="248"/>
      <c r="O72" s="248"/>
      <c r="P72" s="248"/>
      <c r="Q72" s="248"/>
      <c r="R72" s="248"/>
      <c r="S72" s="262"/>
      <c r="T72" s="261" t="s">
        <v>64</v>
      </c>
      <c r="U72" s="248"/>
      <c r="V72" s="248"/>
      <c r="W72" s="264"/>
      <c r="X72" s="264"/>
      <c r="Y72" s="264"/>
      <c r="Z72" s="248" t="s">
        <v>14</v>
      </c>
      <c r="AA72" s="248"/>
      <c r="AB72" s="262"/>
      <c r="AC72" s="261" t="s">
        <v>64</v>
      </c>
      <c r="AD72" s="248"/>
      <c r="AE72" s="248"/>
      <c r="AF72" s="264"/>
      <c r="AG72" s="264"/>
      <c r="AH72" s="264"/>
      <c r="AI72" s="248" t="s">
        <v>14</v>
      </c>
      <c r="AJ72" s="248"/>
      <c r="AK72" s="262"/>
      <c r="AL72" s="261" t="s">
        <v>64</v>
      </c>
      <c r="AM72" s="248"/>
      <c r="AN72" s="248"/>
      <c r="AO72" s="264"/>
      <c r="AP72" s="264"/>
      <c r="AQ72" s="264"/>
      <c r="AR72" s="248" t="s">
        <v>14</v>
      </c>
      <c r="AS72" s="248"/>
      <c r="AT72" s="262"/>
      <c r="AU72" s="261" t="s">
        <v>64</v>
      </c>
      <c r="AV72" s="248"/>
      <c r="AW72" s="248"/>
      <c r="AX72" s="264"/>
      <c r="AY72" s="264"/>
      <c r="AZ72" s="264"/>
      <c r="BA72" s="248" t="s">
        <v>14</v>
      </c>
      <c r="BB72" s="248"/>
      <c r="BC72" s="249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110"/>
    </row>
    <row r="73" spans="1:116" ht="18.75" customHeight="1" thickBot="1" x14ac:dyDescent="0.45">
      <c r="A73" s="5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50" t="s">
        <v>30</v>
      </c>
      <c r="M73" s="251"/>
      <c r="N73" s="251"/>
      <c r="O73" s="251"/>
      <c r="P73" s="251"/>
      <c r="Q73" s="251"/>
      <c r="R73" s="251"/>
      <c r="S73" s="252"/>
      <c r="T73" s="253" t="s">
        <v>64</v>
      </c>
      <c r="U73" s="251"/>
      <c r="V73" s="251"/>
      <c r="W73" s="254"/>
      <c r="X73" s="254"/>
      <c r="Y73" s="254"/>
      <c r="Z73" s="251" t="s">
        <v>14</v>
      </c>
      <c r="AA73" s="251"/>
      <c r="AB73" s="252"/>
      <c r="AC73" s="253" t="s">
        <v>64</v>
      </c>
      <c r="AD73" s="251"/>
      <c r="AE73" s="251"/>
      <c r="AF73" s="254"/>
      <c r="AG73" s="254"/>
      <c r="AH73" s="254"/>
      <c r="AI73" s="251" t="s">
        <v>14</v>
      </c>
      <c r="AJ73" s="251"/>
      <c r="AK73" s="252"/>
      <c r="AL73" s="253" t="s">
        <v>64</v>
      </c>
      <c r="AM73" s="251"/>
      <c r="AN73" s="251"/>
      <c r="AO73" s="254"/>
      <c r="AP73" s="254"/>
      <c r="AQ73" s="254"/>
      <c r="AR73" s="251" t="s">
        <v>14</v>
      </c>
      <c r="AS73" s="251"/>
      <c r="AT73" s="252"/>
      <c r="AU73" s="253" t="s">
        <v>64</v>
      </c>
      <c r="AV73" s="251"/>
      <c r="AW73" s="251"/>
      <c r="AX73" s="254"/>
      <c r="AY73" s="254"/>
      <c r="AZ73" s="254"/>
      <c r="BA73" s="251" t="s">
        <v>14</v>
      </c>
      <c r="BB73" s="251"/>
      <c r="BC73" s="255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110"/>
    </row>
    <row r="74" spans="1:116" ht="18.75" customHeight="1" x14ac:dyDescent="0.4">
      <c r="A74" s="5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5" t="s">
        <v>98</v>
      </c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110"/>
    </row>
    <row r="75" spans="1:116" ht="18.75" customHeight="1" x14ac:dyDescent="0.4">
      <c r="A75" s="5"/>
      <c r="V75" s="5"/>
      <c r="W75" s="5"/>
      <c r="X75" s="5"/>
    </row>
    <row r="76" spans="1:116" ht="18.75" customHeight="1" x14ac:dyDescent="0.4">
      <c r="A76" s="5"/>
      <c r="B76" s="5"/>
      <c r="C76" s="27" t="s">
        <v>31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116" ht="18.75" customHeight="1" x14ac:dyDescent="0.4">
      <c r="A77" s="5"/>
      <c r="B77" s="5"/>
      <c r="C77" s="207" t="s">
        <v>75</v>
      </c>
      <c r="D77" s="207"/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7"/>
      <c r="P77" s="207"/>
      <c r="Q77" s="207"/>
      <c r="R77" s="207"/>
      <c r="S77" s="207"/>
      <c r="T77" s="207"/>
      <c r="U77" s="207"/>
      <c r="V77" s="207"/>
      <c r="W77" s="207"/>
      <c r="X77" s="207"/>
      <c r="Y77" s="207"/>
      <c r="Z77" s="207"/>
      <c r="AA77" s="207"/>
      <c r="AB77" s="207"/>
      <c r="AC77" s="207"/>
      <c r="AD77" s="207"/>
      <c r="AE77" s="207"/>
      <c r="AF77" s="207"/>
      <c r="AG77" s="207"/>
      <c r="AH77" s="207"/>
      <c r="AI77" s="207"/>
      <c r="AJ77" s="207"/>
      <c r="AK77" s="207"/>
      <c r="AL77" s="207"/>
      <c r="AM77" s="207"/>
      <c r="AN77" s="207"/>
      <c r="AO77" s="207"/>
      <c r="AP77" s="207"/>
      <c r="AQ77" s="207"/>
      <c r="AR77" s="207"/>
      <c r="AS77" s="207"/>
      <c r="AT77" s="207"/>
      <c r="AU77" s="207"/>
      <c r="AV77" s="207"/>
      <c r="AW77" s="207"/>
      <c r="AX77" s="207"/>
      <c r="AY77" s="207"/>
      <c r="AZ77" s="207"/>
      <c r="BA77" s="207"/>
      <c r="BB77" s="207"/>
      <c r="BC77" s="207"/>
      <c r="BD77" s="207"/>
      <c r="BE77" s="207"/>
      <c r="BF77" s="207"/>
      <c r="BG77" s="207"/>
      <c r="BH77" s="207"/>
      <c r="BI77" s="207"/>
      <c r="BJ77" s="207"/>
      <c r="BK77" s="207"/>
      <c r="BL77" s="207"/>
    </row>
    <row r="78" spans="1:116" ht="18.75" customHeight="1" x14ac:dyDescent="0.4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116" ht="18.75" customHeight="1" x14ac:dyDescent="0.4">
      <c r="A79" s="5"/>
      <c r="B79" s="5"/>
      <c r="C79" s="27" t="s">
        <v>32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116" ht="18.75" customHeight="1" x14ac:dyDescent="0.4">
      <c r="A80" s="5"/>
      <c r="B80" s="5"/>
      <c r="C80" s="5" t="s">
        <v>83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68" ht="18.75" customHeight="1" x14ac:dyDescent="0.4">
      <c r="A81" s="5"/>
      <c r="C81" s="5" t="s">
        <v>84</v>
      </c>
      <c r="E81" s="43"/>
      <c r="H81" s="244"/>
      <c r="I81" s="244"/>
      <c r="J81" s="5" t="s">
        <v>81</v>
      </c>
      <c r="K81" s="5"/>
      <c r="L81" s="5"/>
      <c r="M81" s="114"/>
      <c r="N81" s="5"/>
      <c r="O81" s="5"/>
      <c r="P81" s="5"/>
      <c r="Q81" s="5"/>
      <c r="R81" s="5"/>
      <c r="S81" s="5"/>
      <c r="T81" s="5"/>
      <c r="U81" s="5"/>
      <c r="V81" s="5"/>
      <c r="W81" s="5"/>
      <c r="X81" s="118"/>
      <c r="Y81" s="185" t="s">
        <v>110</v>
      </c>
      <c r="Z81" s="185"/>
      <c r="AA81" s="185"/>
      <c r="AB81" s="185"/>
      <c r="AC81" s="185"/>
      <c r="AD81" s="185"/>
      <c r="AE81" s="185"/>
      <c r="AF81" s="185"/>
      <c r="AG81" s="185"/>
      <c r="AH81" s="185"/>
      <c r="AI81" s="185"/>
      <c r="AJ81" s="115" t="s">
        <v>94</v>
      </c>
      <c r="AK81" s="21"/>
      <c r="AL81" s="21"/>
    </row>
    <row r="82" spans="1:68" s="1" customFormat="1" ht="18.75" customHeight="1" x14ac:dyDescent="0.4">
      <c r="A82" s="5"/>
      <c r="B82" s="5"/>
      <c r="C82" s="5" t="s">
        <v>92</v>
      </c>
      <c r="D82" s="114"/>
      <c r="E82" s="5"/>
      <c r="F82" s="114"/>
      <c r="G82" s="5"/>
      <c r="H82" s="115"/>
      <c r="I82" s="5"/>
      <c r="J82" s="5"/>
      <c r="K82" s="5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31"/>
      <c r="X82" s="5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M82" s="19"/>
      <c r="BN82" s="19"/>
      <c r="BO82" s="19"/>
      <c r="BP82" s="110"/>
    </row>
    <row r="83" spans="1:68" ht="18.75" customHeight="1" x14ac:dyDescent="0.4">
      <c r="A83" s="5"/>
      <c r="B83" s="5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</row>
    <row r="84" spans="1:68" ht="18.75" customHeight="1" x14ac:dyDescent="0.4">
      <c r="A84" s="5"/>
      <c r="C84" s="27" t="s">
        <v>87</v>
      </c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</row>
    <row r="85" spans="1:68" s="1" customFormat="1" ht="18.75" customHeight="1" x14ac:dyDescent="0.4">
      <c r="A85" s="5"/>
      <c r="B85" s="19"/>
      <c r="C85" s="5" t="s">
        <v>93</v>
      </c>
      <c r="BM85" s="19"/>
      <c r="BN85" s="19"/>
      <c r="BO85" s="19"/>
      <c r="BP85" s="110"/>
    </row>
    <row r="86" spans="1:68" ht="18.75" customHeight="1" x14ac:dyDescent="0.4">
      <c r="A86" s="5"/>
      <c r="B86" s="5"/>
      <c r="C86" s="5" t="s">
        <v>96</v>
      </c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</row>
    <row r="87" spans="1:68" ht="18.75" customHeight="1" x14ac:dyDescent="0.4">
      <c r="A87" s="5"/>
      <c r="B87" s="5"/>
      <c r="C87" s="5" t="s">
        <v>97</v>
      </c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</row>
    <row r="88" spans="1:68" ht="18.75" customHeight="1" x14ac:dyDescent="0.4">
      <c r="A88" s="5"/>
      <c r="B88" s="5"/>
      <c r="C88" s="5" t="s">
        <v>88</v>
      </c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</row>
    <row r="89" spans="1:68" ht="18.75" customHeight="1" x14ac:dyDescent="0.4">
      <c r="A89" s="5"/>
      <c r="B89" s="5"/>
      <c r="C89" s="5" t="s">
        <v>89</v>
      </c>
      <c r="X89" s="5"/>
    </row>
    <row r="90" spans="1:68" ht="18.75" customHeight="1" x14ac:dyDescent="0.4">
      <c r="A90" s="5"/>
      <c r="B90" s="5"/>
      <c r="C90" s="37"/>
      <c r="D90" s="29" t="s">
        <v>5</v>
      </c>
      <c r="X90" s="5"/>
    </row>
    <row r="91" spans="1:68" ht="18.75" customHeight="1" thickBot="1" x14ac:dyDescent="0.45">
      <c r="A91" s="5"/>
      <c r="B91" s="5"/>
      <c r="C91" s="10"/>
      <c r="X91" s="5"/>
    </row>
    <row r="92" spans="1:68" ht="18.75" customHeight="1" x14ac:dyDescent="0.4">
      <c r="A92" s="5"/>
      <c r="B92" s="5"/>
      <c r="C92" s="10"/>
      <c r="D92" s="245" t="s">
        <v>13</v>
      </c>
      <c r="E92" s="246"/>
      <c r="F92" s="246"/>
      <c r="G92" s="246"/>
      <c r="H92" s="246"/>
      <c r="I92" s="246"/>
      <c r="J92" s="246"/>
      <c r="K92" s="246"/>
      <c r="L92" s="246"/>
      <c r="M92" s="246"/>
      <c r="N92" s="246"/>
      <c r="O92" s="246"/>
      <c r="P92" s="246"/>
      <c r="Q92" s="246"/>
      <c r="R92" s="246"/>
      <c r="S92" s="246"/>
      <c r="T92" s="246"/>
      <c r="U92" s="246"/>
      <c r="V92" s="246"/>
      <c r="W92" s="247"/>
    </row>
    <row r="93" spans="1:68" ht="18.75" customHeight="1" x14ac:dyDescent="0.4">
      <c r="A93" s="5"/>
      <c r="B93" s="5"/>
      <c r="C93" s="10"/>
      <c r="D93" s="235" t="s">
        <v>65</v>
      </c>
      <c r="E93" s="236"/>
      <c r="F93" s="236"/>
      <c r="G93" s="236"/>
      <c r="H93" s="236"/>
      <c r="I93" s="236"/>
      <c r="J93" s="236"/>
      <c r="K93" s="236"/>
      <c r="L93" s="236"/>
      <c r="M93" s="236"/>
      <c r="N93" s="236"/>
      <c r="O93" s="236"/>
      <c r="P93" s="236"/>
      <c r="Q93" s="236"/>
      <c r="R93" s="236"/>
      <c r="S93" s="236"/>
      <c r="T93" s="236"/>
      <c r="U93" s="236"/>
      <c r="V93" s="236"/>
      <c r="W93" s="237"/>
    </row>
    <row r="94" spans="1:68" ht="18.75" customHeight="1" x14ac:dyDescent="0.4">
      <c r="A94" s="5"/>
      <c r="B94" s="5"/>
      <c r="C94" s="10"/>
      <c r="D94" s="235" t="s">
        <v>16</v>
      </c>
      <c r="E94" s="236"/>
      <c r="F94" s="236"/>
      <c r="G94" s="236"/>
      <c r="H94" s="236"/>
      <c r="I94" s="236"/>
      <c r="J94" s="236"/>
      <c r="K94" s="236"/>
      <c r="L94" s="236"/>
      <c r="M94" s="236"/>
      <c r="N94" s="236"/>
      <c r="O94" s="236"/>
      <c r="P94" s="236"/>
      <c r="Q94" s="236"/>
      <c r="R94" s="236"/>
      <c r="S94" s="236"/>
      <c r="T94" s="236"/>
      <c r="U94" s="236"/>
      <c r="V94" s="236"/>
      <c r="W94" s="237"/>
      <c r="X94" s="5"/>
    </row>
    <row r="95" spans="1:68" ht="18.75" customHeight="1" x14ac:dyDescent="0.4">
      <c r="A95" s="5"/>
      <c r="B95" s="5"/>
      <c r="C95" s="10"/>
      <c r="D95" s="238" t="s">
        <v>76</v>
      </c>
      <c r="E95" s="239"/>
      <c r="F95" s="239"/>
      <c r="G95" s="239"/>
      <c r="H95" s="239"/>
      <c r="I95" s="239"/>
      <c r="J95" s="239"/>
      <c r="K95" s="239"/>
      <c r="L95" s="239"/>
      <c r="M95" s="239"/>
      <c r="N95" s="239"/>
      <c r="O95" s="239"/>
      <c r="P95" s="239"/>
      <c r="Q95" s="239"/>
      <c r="R95" s="239"/>
      <c r="S95" s="239"/>
      <c r="T95" s="239"/>
      <c r="U95" s="239"/>
      <c r="V95" s="239"/>
      <c r="W95" s="240"/>
      <c r="X95" s="5"/>
    </row>
    <row r="96" spans="1:68" ht="18.75" customHeight="1" thickBot="1" x14ac:dyDescent="0.45">
      <c r="A96" s="5"/>
      <c r="B96" s="5"/>
      <c r="C96" s="5"/>
      <c r="D96" s="241" t="s">
        <v>17</v>
      </c>
      <c r="E96" s="242"/>
      <c r="F96" s="242"/>
      <c r="G96" s="242"/>
      <c r="H96" s="242"/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3"/>
      <c r="X96" s="5" t="s">
        <v>91</v>
      </c>
    </row>
    <row r="97" spans="1:68" ht="18.75" customHeight="1" x14ac:dyDescent="0.4">
      <c r="A97" s="5"/>
      <c r="B97" s="5"/>
      <c r="C97" s="5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5"/>
    </row>
    <row r="98" spans="1:68" s="1" customFormat="1" ht="18.75" customHeight="1" x14ac:dyDescent="0.4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10"/>
    </row>
    <row r="99" spans="1:68" s="11" customFormat="1" ht="18.75" customHeight="1" x14ac:dyDescent="0.4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17"/>
      <c r="BF99" s="117"/>
      <c r="BG99" s="117"/>
      <c r="BH99" s="117"/>
      <c r="BI99" s="117"/>
      <c r="BJ99" s="117"/>
      <c r="BK99" s="117"/>
      <c r="BL99" s="117"/>
      <c r="BM99" s="5"/>
      <c r="BN99" s="5"/>
      <c r="BO99" s="7"/>
    </row>
    <row r="100" spans="1:68" s="11" customFormat="1" ht="18.75" customHeight="1" x14ac:dyDescent="0.4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17"/>
      <c r="BF100" s="117"/>
      <c r="BG100" s="117"/>
      <c r="BH100" s="117"/>
      <c r="BI100" s="117"/>
      <c r="BJ100" s="117"/>
      <c r="BK100" s="117"/>
      <c r="BL100" s="117"/>
      <c r="BM100" s="5"/>
      <c r="BN100" s="5"/>
      <c r="BO100" s="7"/>
    </row>
    <row r="101" spans="1:68" s="11" customFormat="1" ht="18.75" customHeight="1" x14ac:dyDescent="0.4">
      <c r="A101" s="5"/>
      <c r="B101" s="5"/>
      <c r="C101" s="36" t="s">
        <v>101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5"/>
      <c r="W101" s="30"/>
      <c r="X101" s="5"/>
      <c r="Y101" s="5"/>
      <c r="Z101" s="5"/>
      <c r="AA101" s="5"/>
      <c r="AB101" s="5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5"/>
      <c r="BN101" s="5"/>
      <c r="BO101" s="7"/>
    </row>
    <row r="102" spans="1:68" s="11" customFormat="1" ht="18.75" customHeight="1" thickBot="1" x14ac:dyDescent="0.4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19"/>
      <c r="BE102" s="19"/>
      <c r="BF102" s="19"/>
      <c r="BG102" s="19"/>
      <c r="BH102" s="19"/>
      <c r="BI102" s="19"/>
      <c r="BJ102" s="19"/>
      <c r="BK102" s="19"/>
      <c r="BL102" s="19"/>
      <c r="BM102" s="5"/>
      <c r="BN102" s="5"/>
      <c r="BO102" s="7"/>
    </row>
    <row r="103" spans="1:68" s="11" customFormat="1" ht="16.5" customHeight="1" x14ac:dyDescent="0.4">
      <c r="A103" s="5"/>
      <c r="B103" s="5"/>
      <c r="C103" s="5"/>
      <c r="D103" s="5"/>
      <c r="E103" s="5"/>
      <c r="F103" s="5"/>
      <c r="G103" s="227" t="s">
        <v>73</v>
      </c>
      <c r="H103" s="228"/>
      <c r="I103" s="228"/>
      <c r="J103" s="228"/>
      <c r="K103" s="228"/>
      <c r="L103" s="228"/>
      <c r="M103" s="228"/>
      <c r="N103" s="228"/>
      <c r="O103" s="228"/>
      <c r="P103" s="228"/>
      <c r="Q103" s="228"/>
      <c r="R103" s="228"/>
      <c r="S103" s="228"/>
      <c r="T103" s="228"/>
      <c r="U103" s="228"/>
      <c r="V103" s="228"/>
      <c r="W103" s="228"/>
      <c r="X103" s="228"/>
      <c r="Y103" s="228"/>
      <c r="Z103" s="228"/>
      <c r="AA103" s="228"/>
      <c r="AB103" s="228"/>
      <c r="AC103" s="228"/>
      <c r="AD103" s="228"/>
      <c r="AE103" s="228"/>
      <c r="AF103" s="228"/>
      <c r="AG103" s="228"/>
      <c r="AH103" s="228"/>
      <c r="AI103" s="228"/>
      <c r="AJ103" s="228"/>
      <c r="AK103" s="228"/>
      <c r="AL103" s="228"/>
      <c r="AM103" s="228"/>
      <c r="AN103" s="228"/>
      <c r="AO103" s="228"/>
      <c r="AP103" s="228"/>
      <c r="AQ103" s="228"/>
      <c r="AR103" s="228"/>
      <c r="AS103" s="228"/>
      <c r="AT103" s="228"/>
      <c r="AU103" s="228"/>
      <c r="AV103" s="228"/>
      <c r="AW103" s="228"/>
      <c r="AX103" s="228"/>
      <c r="AY103" s="228"/>
      <c r="AZ103" s="228"/>
      <c r="BA103" s="229"/>
      <c r="BB103" s="42"/>
      <c r="BC103" s="5"/>
      <c r="BD103" s="5"/>
      <c r="BE103" s="233" t="s">
        <v>20</v>
      </c>
      <c r="BF103" s="188"/>
      <c r="BG103" s="188"/>
      <c r="BH103" s="188"/>
      <c r="BI103" s="188"/>
      <c r="BJ103" s="188"/>
      <c r="BK103" s="188"/>
      <c r="BL103" s="191"/>
      <c r="BM103" s="5"/>
      <c r="BN103" s="5"/>
      <c r="BO103" s="7"/>
    </row>
    <row r="104" spans="1:68" s="11" customFormat="1" ht="16.5" customHeight="1" thickBot="1" x14ac:dyDescent="0.45">
      <c r="A104" s="5"/>
      <c r="B104" s="5"/>
      <c r="C104" s="5"/>
      <c r="D104" s="5"/>
      <c r="E104" s="5"/>
      <c r="F104" s="5"/>
      <c r="G104" s="230"/>
      <c r="H104" s="231"/>
      <c r="I104" s="231"/>
      <c r="J104" s="231"/>
      <c r="K104" s="231"/>
      <c r="L104" s="231"/>
      <c r="M104" s="231"/>
      <c r="N104" s="231"/>
      <c r="O104" s="231"/>
      <c r="P104" s="231"/>
      <c r="Q104" s="231"/>
      <c r="R104" s="231"/>
      <c r="S104" s="231"/>
      <c r="T104" s="231"/>
      <c r="U104" s="231"/>
      <c r="V104" s="231"/>
      <c r="W104" s="231"/>
      <c r="X104" s="231"/>
      <c r="Y104" s="231"/>
      <c r="Z104" s="231"/>
      <c r="AA104" s="231"/>
      <c r="AB104" s="231"/>
      <c r="AC104" s="231"/>
      <c r="AD104" s="231"/>
      <c r="AE104" s="231"/>
      <c r="AF104" s="231"/>
      <c r="AG104" s="231"/>
      <c r="AH104" s="231"/>
      <c r="AI104" s="231"/>
      <c r="AJ104" s="231"/>
      <c r="AK104" s="231"/>
      <c r="AL104" s="231"/>
      <c r="AM104" s="231"/>
      <c r="AN104" s="231"/>
      <c r="AO104" s="231"/>
      <c r="AP104" s="231"/>
      <c r="AQ104" s="231"/>
      <c r="AR104" s="231"/>
      <c r="AS104" s="231"/>
      <c r="AT104" s="231"/>
      <c r="AU104" s="231"/>
      <c r="AV104" s="231"/>
      <c r="AW104" s="231"/>
      <c r="AX104" s="231"/>
      <c r="AY104" s="231"/>
      <c r="AZ104" s="231"/>
      <c r="BA104" s="232"/>
      <c r="BB104" s="42"/>
      <c r="BC104" s="5"/>
      <c r="BD104" s="5"/>
      <c r="BE104" s="234"/>
      <c r="BF104" s="190"/>
      <c r="BG104" s="190"/>
      <c r="BH104" s="190"/>
      <c r="BI104" s="190"/>
      <c r="BJ104" s="190"/>
      <c r="BK104" s="190"/>
      <c r="BL104" s="193"/>
      <c r="BM104" s="5"/>
      <c r="BN104" s="5"/>
      <c r="BO104" s="7"/>
    </row>
    <row r="105" spans="1:68" s="11" customFormat="1" ht="26.25" customHeight="1" thickBot="1" x14ac:dyDescent="0.4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19"/>
      <c r="BC105" s="19"/>
      <c r="BD105" s="5"/>
      <c r="BE105" s="19"/>
      <c r="BF105" s="19"/>
      <c r="BG105" s="19"/>
      <c r="BH105" s="19"/>
      <c r="BI105" s="19"/>
      <c r="BJ105" s="19"/>
      <c r="BK105" s="19"/>
      <c r="BL105" s="19"/>
      <c r="BM105" s="5"/>
      <c r="BN105" s="5"/>
      <c r="BO105" s="7"/>
    </row>
    <row r="106" spans="1:68" s="11" customFormat="1" ht="9.9499999999999993" customHeight="1" thickBot="1" x14ac:dyDescent="0.45">
      <c r="A106" s="5"/>
      <c r="B106" s="5"/>
      <c r="C106" s="5"/>
      <c r="D106" s="5"/>
      <c r="E106" s="5"/>
      <c r="F106" s="5"/>
      <c r="G106" s="167" t="s">
        <v>72</v>
      </c>
      <c r="H106" s="202"/>
      <c r="I106" s="202"/>
      <c r="J106" s="202"/>
      <c r="K106" s="202"/>
      <c r="L106" s="202"/>
      <c r="M106" s="202"/>
      <c r="N106" s="202"/>
      <c r="O106" s="202"/>
      <c r="P106" s="202"/>
      <c r="Q106" s="202"/>
      <c r="R106" s="202"/>
      <c r="S106" s="202"/>
      <c r="T106" s="202"/>
      <c r="U106" s="202"/>
      <c r="V106" s="202"/>
      <c r="W106" s="70"/>
      <c r="X106" s="70"/>
      <c r="Y106" s="83"/>
      <c r="Z106" s="83"/>
      <c r="AA106" s="70"/>
      <c r="AB106" s="90"/>
      <c r="AC106" s="90"/>
      <c r="AD106" s="90"/>
      <c r="AE106" s="90"/>
      <c r="AF106" s="90"/>
      <c r="AG106" s="90"/>
      <c r="AH106" s="90"/>
      <c r="AI106" s="90"/>
      <c r="AJ106" s="90"/>
      <c r="AK106" s="90"/>
      <c r="AL106" s="90"/>
      <c r="AM106" s="90"/>
      <c r="AN106" s="90"/>
      <c r="AO106" s="90"/>
      <c r="AP106" s="90"/>
      <c r="AQ106" s="90"/>
      <c r="AR106" s="90"/>
      <c r="AS106" s="90"/>
      <c r="AT106" s="90"/>
      <c r="AU106" s="90"/>
      <c r="AV106" s="90"/>
      <c r="AW106" s="90"/>
      <c r="AX106" s="90"/>
      <c r="AY106" s="90"/>
      <c r="AZ106" s="90"/>
      <c r="BA106" s="98"/>
      <c r="BB106" s="5"/>
      <c r="BC106" s="5"/>
      <c r="BD106" s="5"/>
      <c r="BE106" s="41"/>
      <c r="BF106" s="41"/>
      <c r="BG106" s="41"/>
      <c r="BH106" s="41"/>
      <c r="BI106" s="41"/>
      <c r="BJ106" s="41"/>
      <c r="BK106" s="41"/>
      <c r="BL106" s="41"/>
      <c r="BM106" s="5"/>
      <c r="BN106" s="5"/>
      <c r="BO106" s="7"/>
    </row>
    <row r="107" spans="1:68" s="11" customFormat="1" ht="11.1" customHeight="1" x14ac:dyDescent="0.4">
      <c r="A107" s="5"/>
      <c r="B107" s="5"/>
      <c r="C107" s="5"/>
      <c r="D107" s="5"/>
      <c r="E107" s="5"/>
      <c r="F107" s="5"/>
      <c r="G107" s="203"/>
      <c r="H107" s="204"/>
      <c r="I107" s="204"/>
      <c r="J107" s="204"/>
      <c r="K107" s="204"/>
      <c r="L107" s="204"/>
      <c r="M107" s="204"/>
      <c r="N107" s="204"/>
      <c r="O107" s="204"/>
      <c r="P107" s="204"/>
      <c r="Q107" s="204"/>
      <c r="R107" s="204"/>
      <c r="S107" s="204"/>
      <c r="T107" s="204"/>
      <c r="U107" s="204"/>
      <c r="V107" s="204"/>
      <c r="W107" s="25"/>
      <c r="X107" s="25"/>
      <c r="Y107" s="30"/>
      <c r="Z107" s="173" t="s">
        <v>106</v>
      </c>
      <c r="AA107" s="174"/>
      <c r="AB107" s="174"/>
      <c r="AC107" s="174"/>
      <c r="AD107" s="174"/>
      <c r="AE107" s="174"/>
      <c r="AF107" s="174"/>
      <c r="AG107" s="174"/>
      <c r="AH107" s="174"/>
      <c r="AI107" s="174"/>
      <c r="AJ107" s="174"/>
      <c r="AK107" s="174"/>
      <c r="AL107" s="174"/>
      <c r="AM107" s="174"/>
      <c r="AN107" s="174"/>
      <c r="AO107" s="174"/>
      <c r="AP107" s="174"/>
      <c r="AQ107" s="174"/>
      <c r="AR107" s="174"/>
      <c r="AS107" s="174"/>
      <c r="AT107" s="174"/>
      <c r="AU107" s="174"/>
      <c r="AV107" s="174"/>
      <c r="AW107" s="174"/>
      <c r="AX107" s="174"/>
      <c r="AY107" s="174"/>
      <c r="AZ107" s="175"/>
      <c r="BA107" s="99"/>
      <c r="BB107" s="5"/>
      <c r="BC107" s="5"/>
      <c r="BD107" s="5"/>
      <c r="BE107" s="182"/>
      <c r="BF107" s="183"/>
      <c r="BG107" s="188" t="s">
        <v>21</v>
      </c>
      <c r="BH107" s="188"/>
      <c r="BI107" s="183"/>
      <c r="BJ107" s="183"/>
      <c r="BK107" s="188" t="s">
        <v>7</v>
      </c>
      <c r="BL107" s="191"/>
      <c r="BM107" s="5"/>
      <c r="BN107" s="5"/>
      <c r="BO107" s="7"/>
    </row>
    <row r="108" spans="1:68" s="11" customFormat="1" ht="11.1" customHeight="1" x14ac:dyDescent="0.4">
      <c r="A108" s="5"/>
      <c r="B108" s="5"/>
      <c r="C108" s="5"/>
      <c r="D108" s="5"/>
      <c r="E108" s="5"/>
      <c r="F108" s="5"/>
      <c r="G108" s="203"/>
      <c r="H108" s="204"/>
      <c r="I108" s="204"/>
      <c r="J108" s="204"/>
      <c r="K108" s="204"/>
      <c r="L108" s="204"/>
      <c r="M108" s="204"/>
      <c r="N108" s="204"/>
      <c r="O108" s="204"/>
      <c r="P108" s="204"/>
      <c r="Q108" s="204"/>
      <c r="R108" s="204"/>
      <c r="S108" s="204"/>
      <c r="T108" s="204"/>
      <c r="U108" s="204"/>
      <c r="V108" s="204"/>
      <c r="W108" s="25"/>
      <c r="X108" s="25"/>
      <c r="Y108" s="30"/>
      <c r="Z108" s="176"/>
      <c r="AA108" s="177"/>
      <c r="AB108" s="177"/>
      <c r="AC108" s="177"/>
      <c r="AD108" s="177"/>
      <c r="AE108" s="177"/>
      <c r="AF108" s="177"/>
      <c r="AG108" s="177"/>
      <c r="AH108" s="177"/>
      <c r="AI108" s="177"/>
      <c r="AJ108" s="177"/>
      <c r="AK108" s="177"/>
      <c r="AL108" s="177"/>
      <c r="AM108" s="177"/>
      <c r="AN108" s="177"/>
      <c r="AO108" s="177"/>
      <c r="AP108" s="177"/>
      <c r="AQ108" s="177"/>
      <c r="AR108" s="177"/>
      <c r="AS108" s="177"/>
      <c r="AT108" s="177"/>
      <c r="AU108" s="177"/>
      <c r="AV108" s="177"/>
      <c r="AW108" s="177"/>
      <c r="AX108" s="177"/>
      <c r="AY108" s="177"/>
      <c r="AZ108" s="178"/>
      <c r="BA108" s="100"/>
      <c r="BB108" s="41"/>
      <c r="BC108" s="5"/>
      <c r="BD108" s="5"/>
      <c r="BE108" s="184"/>
      <c r="BF108" s="185"/>
      <c r="BG108" s="189"/>
      <c r="BH108" s="189"/>
      <c r="BI108" s="185"/>
      <c r="BJ108" s="185"/>
      <c r="BK108" s="189"/>
      <c r="BL108" s="192"/>
      <c r="BM108" s="5"/>
      <c r="BN108" s="5"/>
      <c r="BO108" s="7"/>
    </row>
    <row r="109" spans="1:68" s="11" customFormat="1" ht="11.1" customHeight="1" thickBot="1" x14ac:dyDescent="0.45">
      <c r="A109" s="5"/>
      <c r="B109" s="5"/>
      <c r="C109" s="5"/>
      <c r="D109" s="5"/>
      <c r="E109" s="5"/>
      <c r="F109" s="5"/>
      <c r="G109" s="203"/>
      <c r="H109" s="204"/>
      <c r="I109" s="204"/>
      <c r="J109" s="204"/>
      <c r="K109" s="204"/>
      <c r="L109" s="204"/>
      <c r="M109" s="204"/>
      <c r="N109" s="204"/>
      <c r="O109" s="204"/>
      <c r="P109" s="204"/>
      <c r="Q109" s="204"/>
      <c r="R109" s="204"/>
      <c r="S109" s="204"/>
      <c r="T109" s="204"/>
      <c r="U109" s="204"/>
      <c r="V109" s="204"/>
      <c r="W109" s="25"/>
      <c r="X109" s="25"/>
      <c r="Y109" s="30"/>
      <c r="Z109" s="179"/>
      <c r="AA109" s="180"/>
      <c r="AB109" s="180"/>
      <c r="AC109" s="180"/>
      <c r="AD109" s="180"/>
      <c r="AE109" s="180"/>
      <c r="AF109" s="180"/>
      <c r="AG109" s="180"/>
      <c r="AH109" s="180"/>
      <c r="AI109" s="180"/>
      <c r="AJ109" s="180"/>
      <c r="AK109" s="180"/>
      <c r="AL109" s="180"/>
      <c r="AM109" s="180"/>
      <c r="AN109" s="180"/>
      <c r="AO109" s="180"/>
      <c r="AP109" s="180"/>
      <c r="AQ109" s="180"/>
      <c r="AR109" s="180"/>
      <c r="AS109" s="180"/>
      <c r="AT109" s="180"/>
      <c r="AU109" s="180"/>
      <c r="AV109" s="180"/>
      <c r="AW109" s="180"/>
      <c r="AX109" s="180"/>
      <c r="AY109" s="180"/>
      <c r="AZ109" s="181"/>
      <c r="BA109" s="100"/>
      <c r="BB109" s="41"/>
      <c r="BC109" s="5"/>
      <c r="BD109" s="5"/>
      <c r="BE109" s="186"/>
      <c r="BF109" s="187"/>
      <c r="BG109" s="190"/>
      <c r="BH109" s="190"/>
      <c r="BI109" s="187"/>
      <c r="BJ109" s="187"/>
      <c r="BK109" s="190"/>
      <c r="BL109" s="193"/>
      <c r="BM109" s="5"/>
      <c r="BN109" s="5"/>
      <c r="BO109" s="7"/>
    </row>
    <row r="110" spans="1:68" s="11" customFormat="1" ht="9.9499999999999993" customHeight="1" thickBot="1" x14ac:dyDescent="0.45">
      <c r="A110" s="5"/>
      <c r="B110" s="5"/>
      <c r="C110" s="5"/>
      <c r="D110" s="5"/>
      <c r="E110" s="5"/>
      <c r="F110" s="5"/>
      <c r="G110" s="205"/>
      <c r="H110" s="206"/>
      <c r="I110" s="206"/>
      <c r="J110" s="206"/>
      <c r="K110" s="206"/>
      <c r="L110" s="206"/>
      <c r="M110" s="206"/>
      <c r="N110" s="206"/>
      <c r="O110" s="206"/>
      <c r="P110" s="206"/>
      <c r="Q110" s="206"/>
      <c r="R110" s="206"/>
      <c r="S110" s="206"/>
      <c r="T110" s="206"/>
      <c r="U110" s="206"/>
      <c r="V110" s="206"/>
      <c r="W110" s="71"/>
      <c r="X110" s="71"/>
      <c r="Y110" s="84"/>
      <c r="Z110" s="84"/>
      <c r="AA110" s="71"/>
      <c r="AB110" s="91"/>
      <c r="AC110" s="93"/>
      <c r="AD110" s="91"/>
      <c r="AE110" s="91"/>
      <c r="AF110" s="91"/>
      <c r="AG110" s="91"/>
      <c r="AH110" s="91"/>
      <c r="AI110" s="91"/>
      <c r="AJ110" s="91"/>
      <c r="AK110" s="91"/>
      <c r="AL110" s="91"/>
      <c r="AM110" s="91"/>
      <c r="AN110" s="91"/>
      <c r="AO110" s="91"/>
      <c r="AP110" s="91"/>
      <c r="AQ110" s="91"/>
      <c r="AR110" s="91"/>
      <c r="AS110" s="91"/>
      <c r="AT110" s="91"/>
      <c r="AU110" s="91"/>
      <c r="AV110" s="91"/>
      <c r="AW110" s="91"/>
      <c r="AX110" s="91"/>
      <c r="AY110" s="91"/>
      <c r="AZ110" s="91"/>
      <c r="BA110" s="101"/>
      <c r="BB110" s="41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7"/>
    </row>
    <row r="111" spans="1:68" s="11" customFormat="1" ht="12.95" customHeight="1" thickBot="1" x14ac:dyDescent="0.45">
      <c r="A111" s="5"/>
      <c r="B111" s="5"/>
      <c r="C111" s="5"/>
      <c r="D111" s="5"/>
      <c r="E111" s="5"/>
      <c r="F111" s="5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7"/>
    </row>
    <row r="112" spans="1:68" s="11" customFormat="1" ht="9.9499999999999993" customHeight="1" thickBot="1" x14ac:dyDescent="0.45">
      <c r="A112" s="5"/>
      <c r="B112" s="5"/>
      <c r="C112" s="5"/>
      <c r="D112" s="5"/>
      <c r="E112" s="5"/>
      <c r="F112" s="5"/>
      <c r="G112" s="167" t="s">
        <v>85</v>
      </c>
      <c r="H112" s="168"/>
      <c r="I112" s="168"/>
      <c r="J112" s="168"/>
      <c r="K112" s="168"/>
      <c r="L112" s="168"/>
      <c r="M112" s="168"/>
      <c r="N112" s="168"/>
      <c r="O112" s="168"/>
      <c r="P112" s="168"/>
      <c r="Q112" s="168"/>
      <c r="R112" s="168"/>
      <c r="S112" s="168"/>
      <c r="T112" s="168"/>
      <c r="U112" s="168"/>
      <c r="V112" s="168"/>
      <c r="W112" s="72"/>
      <c r="X112" s="72"/>
      <c r="Y112" s="80"/>
      <c r="Z112" s="80"/>
      <c r="AA112" s="70"/>
      <c r="AB112" s="90"/>
      <c r="AC112" s="90"/>
      <c r="AD112" s="90"/>
      <c r="AE112" s="90"/>
      <c r="AF112" s="90"/>
      <c r="AG112" s="90"/>
      <c r="AH112" s="90"/>
      <c r="AI112" s="90"/>
      <c r="AJ112" s="90"/>
      <c r="AK112" s="90"/>
      <c r="AL112" s="90"/>
      <c r="AM112" s="90"/>
      <c r="AN112" s="90"/>
      <c r="AO112" s="90"/>
      <c r="AP112" s="90"/>
      <c r="AQ112" s="90"/>
      <c r="AR112" s="90"/>
      <c r="AS112" s="90"/>
      <c r="AT112" s="90"/>
      <c r="AU112" s="90"/>
      <c r="AV112" s="90"/>
      <c r="AW112" s="90"/>
      <c r="AX112" s="90"/>
      <c r="AY112" s="90"/>
      <c r="AZ112" s="90"/>
      <c r="BA112" s="98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7"/>
    </row>
    <row r="113" spans="1:67" s="11" customFormat="1" ht="9.9499999999999993" customHeight="1" x14ac:dyDescent="0.4">
      <c r="A113" s="5"/>
      <c r="B113" s="5"/>
      <c r="C113" s="5"/>
      <c r="D113" s="5"/>
      <c r="E113" s="5"/>
      <c r="F113" s="5"/>
      <c r="G113" s="169"/>
      <c r="H113" s="170"/>
      <c r="I113" s="170"/>
      <c r="J113" s="170"/>
      <c r="K113" s="170"/>
      <c r="L113" s="170"/>
      <c r="M113" s="170"/>
      <c r="N113" s="170"/>
      <c r="O113" s="170"/>
      <c r="P113" s="170"/>
      <c r="Q113" s="170"/>
      <c r="R113" s="170"/>
      <c r="S113" s="170"/>
      <c r="T113" s="170"/>
      <c r="U113" s="170"/>
      <c r="V113" s="170"/>
      <c r="W113" s="73"/>
      <c r="X113" s="73"/>
      <c r="Y113" s="44"/>
      <c r="Z113" s="173" t="s">
        <v>107</v>
      </c>
      <c r="AA113" s="174"/>
      <c r="AB113" s="174"/>
      <c r="AC113" s="174"/>
      <c r="AD113" s="174"/>
      <c r="AE113" s="174"/>
      <c r="AF113" s="174"/>
      <c r="AG113" s="174"/>
      <c r="AH113" s="174"/>
      <c r="AI113" s="174"/>
      <c r="AJ113" s="174"/>
      <c r="AK113" s="174"/>
      <c r="AL113" s="174"/>
      <c r="AM113" s="174"/>
      <c r="AN113" s="174"/>
      <c r="AO113" s="174"/>
      <c r="AP113" s="174"/>
      <c r="AQ113" s="174"/>
      <c r="AR113" s="174"/>
      <c r="AS113" s="174"/>
      <c r="AT113" s="174"/>
      <c r="AU113" s="174"/>
      <c r="AV113" s="174"/>
      <c r="AW113" s="174"/>
      <c r="AX113" s="174"/>
      <c r="AY113" s="174"/>
      <c r="AZ113" s="175"/>
      <c r="BA113" s="99"/>
      <c r="BB113" s="5"/>
      <c r="BC113" s="5"/>
      <c r="BD113" s="5"/>
      <c r="BE113" s="182"/>
      <c r="BF113" s="183"/>
      <c r="BG113" s="188" t="s">
        <v>21</v>
      </c>
      <c r="BH113" s="188"/>
      <c r="BI113" s="183"/>
      <c r="BJ113" s="183"/>
      <c r="BK113" s="188" t="s">
        <v>7</v>
      </c>
      <c r="BL113" s="191"/>
      <c r="BM113" s="5"/>
      <c r="BN113" s="5"/>
      <c r="BO113" s="7"/>
    </row>
    <row r="114" spans="1:67" s="11" customFormat="1" ht="9.9499999999999993" customHeight="1" x14ac:dyDescent="0.4">
      <c r="A114" s="5"/>
      <c r="B114" s="5"/>
      <c r="C114" s="5"/>
      <c r="D114" s="5"/>
      <c r="E114" s="5"/>
      <c r="F114" s="5"/>
      <c r="G114" s="169"/>
      <c r="H114" s="170"/>
      <c r="I114" s="170"/>
      <c r="J114" s="170"/>
      <c r="K114" s="170"/>
      <c r="L114" s="170"/>
      <c r="M114" s="170"/>
      <c r="N114" s="170"/>
      <c r="O114" s="170"/>
      <c r="P114" s="170"/>
      <c r="Q114" s="170"/>
      <c r="R114" s="170"/>
      <c r="S114" s="170"/>
      <c r="T114" s="170"/>
      <c r="U114" s="170"/>
      <c r="V114" s="170"/>
      <c r="W114" s="73"/>
      <c r="X114" s="73"/>
      <c r="Y114" s="44"/>
      <c r="Z114" s="176"/>
      <c r="AA114" s="177"/>
      <c r="AB114" s="177"/>
      <c r="AC114" s="177"/>
      <c r="AD114" s="177"/>
      <c r="AE114" s="177"/>
      <c r="AF114" s="177"/>
      <c r="AG114" s="177"/>
      <c r="AH114" s="177"/>
      <c r="AI114" s="177"/>
      <c r="AJ114" s="177"/>
      <c r="AK114" s="177"/>
      <c r="AL114" s="177"/>
      <c r="AM114" s="177"/>
      <c r="AN114" s="177"/>
      <c r="AO114" s="177"/>
      <c r="AP114" s="177"/>
      <c r="AQ114" s="177"/>
      <c r="AR114" s="177"/>
      <c r="AS114" s="177"/>
      <c r="AT114" s="177"/>
      <c r="AU114" s="177"/>
      <c r="AV114" s="177"/>
      <c r="AW114" s="177"/>
      <c r="AX114" s="177"/>
      <c r="AY114" s="177"/>
      <c r="AZ114" s="178"/>
      <c r="BA114" s="100"/>
      <c r="BB114" s="41"/>
      <c r="BC114" s="5"/>
      <c r="BD114" s="5"/>
      <c r="BE114" s="184"/>
      <c r="BF114" s="185"/>
      <c r="BG114" s="189"/>
      <c r="BH114" s="189"/>
      <c r="BI114" s="185"/>
      <c r="BJ114" s="185"/>
      <c r="BK114" s="189"/>
      <c r="BL114" s="192"/>
      <c r="BM114" s="5"/>
      <c r="BN114" s="5"/>
      <c r="BO114" s="7"/>
    </row>
    <row r="115" spans="1:67" s="11" customFormat="1" ht="9.9499999999999993" customHeight="1" thickBot="1" x14ac:dyDescent="0.45">
      <c r="A115" s="5"/>
      <c r="B115" s="5"/>
      <c r="C115" s="5"/>
      <c r="D115" s="5"/>
      <c r="E115" s="5"/>
      <c r="F115" s="5"/>
      <c r="G115" s="169"/>
      <c r="H115" s="170"/>
      <c r="I115" s="170"/>
      <c r="J115" s="170"/>
      <c r="K115" s="170"/>
      <c r="L115" s="170"/>
      <c r="M115" s="170"/>
      <c r="N115" s="170"/>
      <c r="O115" s="170"/>
      <c r="P115" s="170"/>
      <c r="Q115" s="170"/>
      <c r="R115" s="170"/>
      <c r="S115" s="170"/>
      <c r="T115" s="170"/>
      <c r="U115" s="170"/>
      <c r="V115" s="170"/>
      <c r="W115" s="73"/>
      <c r="X115" s="73"/>
      <c r="Y115" s="44"/>
      <c r="Z115" s="179"/>
      <c r="AA115" s="180"/>
      <c r="AB115" s="180"/>
      <c r="AC115" s="180"/>
      <c r="AD115" s="180"/>
      <c r="AE115" s="180"/>
      <c r="AF115" s="180"/>
      <c r="AG115" s="180"/>
      <c r="AH115" s="180"/>
      <c r="AI115" s="180"/>
      <c r="AJ115" s="180"/>
      <c r="AK115" s="180"/>
      <c r="AL115" s="180"/>
      <c r="AM115" s="180"/>
      <c r="AN115" s="180"/>
      <c r="AO115" s="180"/>
      <c r="AP115" s="180"/>
      <c r="AQ115" s="180"/>
      <c r="AR115" s="180"/>
      <c r="AS115" s="180"/>
      <c r="AT115" s="180"/>
      <c r="AU115" s="180"/>
      <c r="AV115" s="180"/>
      <c r="AW115" s="180"/>
      <c r="AX115" s="180"/>
      <c r="AY115" s="180"/>
      <c r="AZ115" s="181"/>
      <c r="BA115" s="100"/>
      <c r="BB115" s="41"/>
      <c r="BC115" s="5"/>
      <c r="BD115" s="5"/>
      <c r="BE115" s="186"/>
      <c r="BF115" s="187"/>
      <c r="BG115" s="190"/>
      <c r="BH115" s="190"/>
      <c r="BI115" s="187"/>
      <c r="BJ115" s="187"/>
      <c r="BK115" s="190"/>
      <c r="BL115" s="193"/>
      <c r="BM115" s="5"/>
      <c r="BN115" s="5"/>
      <c r="BO115" s="7"/>
    </row>
    <row r="116" spans="1:67" s="11" customFormat="1" ht="9.9499999999999993" customHeight="1" thickBot="1" x14ac:dyDescent="0.45">
      <c r="A116" s="5"/>
      <c r="B116" s="5"/>
      <c r="C116" s="5"/>
      <c r="D116" s="5"/>
      <c r="E116" s="5"/>
      <c r="F116" s="5"/>
      <c r="G116" s="171"/>
      <c r="H116" s="172"/>
      <c r="I116" s="172"/>
      <c r="J116" s="172"/>
      <c r="K116" s="172"/>
      <c r="L116" s="172"/>
      <c r="M116" s="172"/>
      <c r="N116" s="172"/>
      <c r="O116" s="172"/>
      <c r="P116" s="172"/>
      <c r="Q116" s="172"/>
      <c r="R116" s="172"/>
      <c r="S116" s="172"/>
      <c r="T116" s="172"/>
      <c r="U116" s="172"/>
      <c r="V116" s="172"/>
      <c r="W116" s="74"/>
      <c r="X116" s="74"/>
      <c r="Y116" s="81"/>
      <c r="Z116" s="81"/>
      <c r="AA116" s="71"/>
      <c r="AB116" s="91"/>
      <c r="AC116" s="93"/>
      <c r="AD116" s="91"/>
      <c r="AE116" s="91"/>
      <c r="AF116" s="91"/>
      <c r="AG116" s="91"/>
      <c r="AH116" s="91"/>
      <c r="AI116" s="91"/>
      <c r="AJ116" s="91"/>
      <c r="AK116" s="91"/>
      <c r="AL116" s="91"/>
      <c r="AM116" s="91"/>
      <c r="AN116" s="91"/>
      <c r="AO116" s="91"/>
      <c r="AP116" s="91"/>
      <c r="AQ116" s="91"/>
      <c r="AR116" s="91"/>
      <c r="AS116" s="91"/>
      <c r="AT116" s="91"/>
      <c r="AU116" s="91"/>
      <c r="AV116" s="91"/>
      <c r="AW116" s="91"/>
      <c r="AX116" s="91"/>
      <c r="AY116" s="91"/>
      <c r="AZ116" s="91"/>
      <c r="BA116" s="101"/>
      <c r="BB116" s="41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7"/>
    </row>
    <row r="117" spans="1:67" s="11" customFormat="1" ht="26.25" customHeight="1" x14ac:dyDescent="0.4">
      <c r="A117" s="5"/>
      <c r="B117" s="5"/>
      <c r="C117" s="5"/>
      <c r="D117" s="5"/>
      <c r="E117" s="5"/>
      <c r="F117" s="5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8"/>
      <c r="U117" s="38"/>
      <c r="V117" s="38"/>
      <c r="W117" s="30"/>
      <c r="X117" s="30"/>
      <c r="Y117" s="30"/>
      <c r="Z117" s="30"/>
      <c r="AA117" s="30"/>
      <c r="AB117" s="41"/>
      <c r="AC117" s="5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7"/>
    </row>
    <row r="118" spans="1:67" s="11" customFormat="1" ht="9" customHeight="1" x14ac:dyDescent="0.4">
      <c r="A118" s="5"/>
      <c r="B118" s="5"/>
      <c r="C118" s="5"/>
      <c r="D118" s="5"/>
      <c r="E118" s="5"/>
      <c r="F118" s="48"/>
      <c r="G118" s="200" t="s">
        <v>19</v>
      </c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52"/>
      <c r="V118" s="52"/>
      <c r="W118" s="75"/>
      <c r="X118" s="75"/>
      <c r="Y118" s="75"/>
      <c r="Z118" s="75"/>
      <c r="AA118" s="87"/>
      <c r="AB118" s="92"/>
      <c r="AC118" s="48"/>
      <c r="AD118" s="92"/>
      <c r="AE118" s="92"/>
      <c r="AF118" s="92"/>
      <c r="AG118" s="92"/>
      <c r="AH118" s="92"/>
      <c r="AI118" s="92"/>
      <c r="AJ118" s="92"/>
      <c r="AK118" s="92"/>
      <c r="AL118" s="92"/>
      <c r="AM118" s="92"/>
      <c r="AN118" s="92"/>
      <c r="AO118" s="92"/>
      <c r="AP118" s="92"/>
      <c r="AQ118" s="92"/>
      <c r="AR118" s="92"/>
      <c r="AS118" s="92"/>
      <c r="AT118" s="92"/>
      <c r="AU118" s="92"/>
      <c r="AV118" s="92"/>
      <c r="AW118" s="92"/>
      <c r="AX118" s="92"/>
      <c r="AY118" s="92"/>
      <c r="AZ118" s="92"/>
      <c r="BA118" s="92"/>
      <c r="BB118" s="92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7"/>
    </row>
    <row r="119" spans="1:67" s="11" customFormat="1" ht="9" customHeight="1" thickBot="1" x14ac:dyDescent="0.45">
      <c r="A119" s="5"/>
      <c r="B119" s="5"/>
      <c r="C119" s="5"/>
      <c r="D119" s="5"/>
      <c r="E119" s="5"/>
      <c r="F119" s="48"/>
      <c r="G119" s="201"/>
      <c r="H119" s="201"/>
      <c r="I119" s="201"/>
      <c r="J119" s="201"/>
      <c r="K119" s="201"/>
      <c r="L119" s="201"/>
      <c r="M119" s="201"/>
      <c r="N119" s="201"/>
      <c r="O119" s="201"/>
      <c r="P119" s="201"/>
      <c r="Q119" s="201"/>
      <c r="R119" s="201"/>
      <c r="S119" s="201"/>
      <c r="T119" s="201"/>
      <c r="U119" s="52"/>
      <c r="V119" s="52"/>
      <c r="W119" s="75"/>
      <c r="X119" s="75"/>
      <c r="Y119" s="75"/>
      <c r="Z119" s="75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  <c r="AM119" s="48"/>
      <c r="AN119" s="48"/>
      <c r="AO119" s="48"/>
      <c r="AP119" s="48"/>
      <c r="AQ119" s="48"/>
      <c r="AR119" s="48"/>
      <c r="AS119" s="48"/>
      <c r="AT119" s="48"/>
      <c r="AU119" s="48"/>
      <c r="AV119" s="48"/>
      <c r="AW119" s="48"/>
      <c r="AX119" s="48"/>
      <c r="AY119" s="48"/>
      <c r="AZ119" s="48"/>
      <c r="BA119" s="48"/>
      <c r="BB119" s="48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7"/>
    </row>
    <row r="120" spans="1:67" s="11" customFormat="1" ht="9.9499999999999993" customHeight="1" thickBot="1" x14ac:dyDescent="0.45">
      <c r="A120" s="5"/>
      <c r="B120" s="5"/>
      <c r="C120" s="5"/>
      <c r="D120" s="5"/>
      <c r="E120" s="5"/>
      <c r="F120" s="48"/>
      <c r="G120" s="167" t="s">
        <v>71</v>
      </c>
      <c r="H120" s="202"/>
      <c r="I120" s="202"/>
      <c r="J120" s="202"/>
      <c r="K120" s="202"/>
      <c r="L120" s="202"/>
      <c r="M120" s="202"/>
      <c r="N120" s="202"/>
      <c r="O120" s="202"/>
      <c r="P120" s="202"/>
      <c r="Q120" s="202"/>
      <c r="R120" s="202"/>
      <c r="S120" s="202"/>
      <c r="T120" s="202"/>
      <c r="U120" s="202"/>
      <c r="V120" s="202"/>
      <c r="W120" s="76"/>
      <c r="X120" s="76"/>
      <c r="Y120" s="80"/>
      <c r="Z120" s="80"/>
      <c r="AA120" s="70"/>
      <c r="AB120" s="90"/>
      <c r="AC120" s="90"/>
      <c r="AD120" s="90"/>
      <c r="AE120" s="90"/>
      <c r="AF120" s="90"/>
      <c r="AG120" s="90"/>
      <c r="AH120" s="90"/>
      <c r="AI120" s="90"/>
      <c r="AJ120" s="90"/>
      <c r="AK120" s="90"/>
      <c r="AL120" s="90"/>
      <c r="AM120" s="90"/>
      <c r="AN120" s="90"/>
      <c r="AO120" s="90"/>
      <c r="AP120" s="90"/>
      <c r="AQ120" s="90"/>
      <c r="AR120" s="90"/>
      <c r="AS120" s="90"/>
      <c r="AT120" s="90"/>
      <c r="AU120" s="90"/>
      <c r="AV120" s="90"/>
      <c r="AW120" s="90"/>
      <c r="AX120" s="90"/>
      <c r="AY120" s="90"/>
      <c r="AZ120" s="90"/>
      <c r="BA120" s="98"/>
      <c r="BB120" s="48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7"/>
    </row>
    <row r="121" spans="1:67" s="11" customFormat="1" ht="9.9499999999999993" customHeight="1" x14ac:dyDescent="0.4">
      <c r="A121" s="5"/>
      <c r="B121" s="5"/>
      <c r="C121" s="5"/>
      <c r="D121" s="5"/>
      <c r="E121" s="5"/>
      <c r="F121" s="48"/>
      <c r="G121" s="203"/>
      <c r="H121" s="204"/>
      <c r="I121" s="204"/>
      <c r="J121" s="204"/>
      <c r="K121" s="204"/>
      <c r="L121" s="204"/>
      <c r="M121" s="204"/>
      <c r="N121" s="204"/>
      <c r="O121" s="204"/>
      <c r="P121" s="204"/>
      <c r="Q121" s="204"/>
      <c r="R121" s="204"/>
      <c r="S121" s="204"/>
      <c r="T121" s="204"/>
      <c r="U121" s="204"/>
      <c r="V121" s="204"/>
      <c r="W121" s="77"/>
      <c r="X121" s="77"/>
      <c r="Y121" s="44"/>
      <c r="Z121" s="173" t="s">
        <v>74</v>
      </c>
      <c r="AA121" s="174"/>
      <c r="AB121" s="174"/>
      <c r="AC121" s="174"/>
      <c r="AD121" s="174"/>
      <c r="AE121" s="174"/>
      <c r="AF121" s="174"/>
      <c r="AG121" s="174"/>
      <c r="AH121" s="174"/>
      <c r="AI121" s="174"/>
      <c r="AJ121" s="174"/>
      <c r="AK121" s="174"/>
      <c r="AL121" s="174"/>
      <c r="AM121" s="174"/>
      <c r="AN121" s="174"/>
      <c r="AO121" s="174"/>
      <c r="AP121" s="174"/>
      <c r="AQ121" s="174"/>
      <c r="AR121" s="174"/>
      <c r="AS121" s="174"/>
      <c r="AT121" s="174"/>
      <c r="AU121" s="174"/>
      <c r="AV121" s="174"/>
      <c r="AW121" s="174"/>
      <c r="AX121" s="174"/>
      <c r="AY121" s="174"/>
      <c r="AZ121" s="175"/>
      <c r="BA121" s="99"/>
      <c r="BB121" s="48"/>
      <c r="BC121" s="5"/>
      <c r="BD121" s="5"/>
      <c r="BE121" s="182"/>
      <c r="BF121" s="183"/>
      <c r="BG121" s="188" t="s">
        <v>21</v>
      </c>
      <c r="BH121" s="188"/>
      <c r="BI121" s="183"/>
      <c r="BJ121" s="183"/>
      <c r="BK121" s="188" t="s">
        <v>7</v>
      </c>
      <c r="BL121" s="191"/>
      <c r="BM121" s="5"/>
      <c r="BN121" s="5"/>
      <c r="BO121" s="7"/>
    </row>
    <row r="122" spans="1:67" s="11" customFormat="1" ht="9.9499999999999993" customHeight="1" x14ac:dyDescent="0.4">
      <c r="A122" s="5"/>
      <c r="B122" s="5"/>
      <c r="C122" s="5"/>
      <c r="D122" s="5"/>
      <c r="E122" s="5"/>
      <c r="F122" s="48"/>
      <c r="G122" s="203"/>
      <c r="H122" s="204"/>
      <c r="I122" s="204"/>
      <c r="J122" s="204"/>
      <c r="K122" s="204"/>
      <c r="L122" s="204"/>
      <c r="M122" s="204"/>
      <c r="N122" s="204"/>
      <c r="O122" s="204"/>
      <c r="P122" s="204"/>
      <c r="Q122" s="204"/>
      <c r="R122" s="204"/>
      <c r="S122" s="204"/>
      <c r="T122" s="204"/>
      <c r="U122" s="204"/>
      <c r="V122" s="204"/>
      <c r="W122" s="77"/>
      <c r="X122" s="77"/>
      <c r="Y122" s="44"/>
      <c r="Z122" s="176"/>
      <c r="AA122" s="177"/>
      <c r="AB122" s="177"/>
      <c r="AC122" s="177"/>
      <c r="AD122" s="177"/>
      <c r="AE122" s="177"/>
      <c r="AF122" s="177"/>
      <c r="AG122" s="177"/>
      <c r="AH122" s="177"/>
      <c r="AI122" s="177"/>
      <c r="AJ122" s="177"/>
      <c r="AK122" s="177"/>
      <c r="AL122" s="177"/>
      <c r="AM122" s="177"/>
      <c r="AN122" s="177"/>
      <c r="AO122" s="177"/>
      <c r="AP122" s="177"/>
      <c r="AQ122" s="177"/>
      <c r="AR122" s="177"/>
      <c r="AS122" s="177"/>
      <c r="AT122" s="177"/>
      <c r="AU122" s="177"/>
      <c r="AV122" s="177"/>
      <c r="AW122" s="177"/>
      <c r="AX122" s="177"/>
      <c r="AY122" s="177"/>
      <c r="AZ122" s="178"/>
      <c r="BA122" s="100"/>
      <c r="BB122" s="92"/>
      <c r="BC122" s="5"/>
      <c r="BD122" s="5"/>
      <c r="BE122" s="184"/>
      <c r="BF122" s="185"/>
      <c r="BG122" s="189"/>
      <c r="BH122" s="189"/>
      <c r="BI122" s="185"/>
      <c r="BJ122" s="185"/>
      <c r="BK122" s="189"/>
      <c r="BL122" s="192"/>
      <c r="BM122" s="5"/>
      <c r="BN122" s="5"/>
      <c r="BO122" s="7"/>
    </row>
    <row r="123" spans="1:67" s="11" customFormat="1" ht="9.9499999999999993" customHeight="1" thickBot="1" x14ac:dyDescent="0.45">
      <c r="A123" s="5"/>
      <c r="B123" s="5"/>
      <c r="C123" s="5"/>
      <c r="D123" s="5"/>
      <c r="E123" s="5"/>
      <c r="F123" s="48"/>
      <c r="G123" s="203"/>
      <c r="H123" s="204"/>
      <c r="I123" s="204"/>
      <c r="J123" s="204"/>
      <c r="K123" s="204"/>
      <c r="L123" s="204"/>
      <c r="M123" s="204"/>
      <c r="N123" s="204"/>
      <c r="O123" s="204"/>
      <c r="P123" s="204"/>
      <c r="Q123" s="204"/>
      <c r="R123" s="204"/>
      <c r="S123" s="204"/>
      <c r="T123" s="204"/>
      <c r="U123" s="204"/>
      <c r="V123" s="204"/>
      <c r="W123" s="77"/>
      <c r="X123" s="77"/>
      <c r="Y123" s="44"/>
      <c r="Z123" s="179"/>
      <c r="AA123" s="180"/>
      <c r="AB123" s="180"/>
      <c r="AC123" s="180"/>
      <c r="AD123" s="180"/>
      <c r="AE123" s="180"/>
      <c r="AF123" s="180"/>
      <c r="AG123" s="180"/>
      <c r="AH123" s="180"/>
      <c r="AI123" s="180"/>
      <c r="AJ123" s="180"/>
      <c r="AK123" s="180"/>
      <c r="AL123" s="180"/>
      <c r="AM123" s="180"/>
      <c r="AN123" s="180"/>
      <c r="AO123" s="180"/>
      <c r="AP123" s="180"/>
      <c r="AQ123" s="180"/>
      <c r="AR123" s="180"/>
      <c r="AS123" s="180"/>
      <c r="AT123" s="180"/>
      <c r="AU123" s="180"/>
      <c r="AV123" s="180"/>
      <c r="AW123" s="180"/>
      <c r="AX123" s="180"/>
      <c r="AY123" s="180"/>
      <c r="AZ123" s="181"/>
      <c r="BA123" s="100"/>
      <c r="BB123" s="92"/>
      <c r="BC123" s="5"/>
      <c r="BD123" s="5"/>
      <c r="BE123" s="186"/>
      <c r="BF123" s="187"/>
      <c r="BG123" s="190"/>
      <c r="BH123" s="190"/>
      <c r="BI123" s="187"/>
      <c r="BJ123" s="187"/>
      <c r="BK123" s="190"/>
      <c r="BL123" s="193"/>
      <c r="BM123" s="5"/>
      <c r="BN123" s="5"/>
      <c r="BO123" s="7"/>
    </row>
    <row r="124" spans="1:67" s="11" customFormat="1" ht="9.9499999999999993" customHeight="1" thickBot="1" x14ac:dyDescent="0.45">
      <c r="A124" s="5"/>
      <c r="B124" s="5"/>
      <c r="C124" s="5"/>
      <c r="D124" s="5"/>
      <c r="E124" s="5"/>
      <c r="F124" s="48"/>
      <c r="G124" s="205"/>
      <c r="H124" s="206"/>
      <c r="I124" s="206"/>
      <c r="J124" s="206"/>
      <c r="K124" s="206"/>
      <c r="L124" s="206"/>
      <c r="M124" s="206"/>
      <c r="N124" s="206"/>
      <c r="O124" s="206"/>
      <c r="P124" s="206"/>
      <c r="Q124" s="206"/>
      <c r="R124" s="206"/>
      <c r="S124" s="206"/>
      <c r="T124" s="206"/>
      <c r="U124" s="206"/>
      <c r="V124" s="206"/>
      <c r="W124" s="78"/>
      <c r="X124" s="78"/>
      <c r="Y124" s="81"/>
      <c r="Z124" s="81"/>
      <c r="AA124" s="71"/>
      <c r="AB124" s="91"/>
      <c r="AC124" s="93"/>
      <c r="AD124" s="91"/>
      <c r="AE124" s="9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91"/>
      <c r="AT124" s="91"/>
      <c r="AU124" s="91"/>
      <c r="AV124" s="91"/>
      <c r="AW124" s="91"/>
      <c r="AX124" s="91"/>
      <c r="AY124" s="91"/>
      <c r="AZ124" s="91"/>
      <c r="BA124" s="101"/>
      <c r="BB124" s="92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7"/>
    </row>
    <row r="125" spans="1:67" s="11" customFormat="1" ht="12.95" customHeight="1" thickBot="1" x14ac:dyDescent="0.45">
      <c r="A125" s="5"/>
      <c r="B125" s="5"/>
      <c r="C125" s="5"/>
      <c r="D125" s="5"/>
      <c r="E125" s="5"/>
      <c r="F125" s="48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7"/>
    </row>
    <row r="126" spans="1:67" s="11" customFormat="1" ht="9.9499999999999993" customHeight="1" thickBot="1" x14ac:dyDescent="0.45">
      <c r="A126" s="5"/>
      <c r="B126" s="5"/>
      <c r="C126" s="5"/>
      <c r="D126" s="5"/>
      <c r="E126" s="5"/>
      <c r="F126" s="48"/>
      <c r="G126" s="167" t="s">
        <v>86</v>
      </c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55"/>
      <c r="X126" s="55"/>
      <c r="Y126" s="55"/>
      <c r="Z126" s="55"/>
      <c r="AA126" s="88"/>
      <c r="AB126" s="90"/>
      <c r="AC126" s="90"/>
      <c r="AD126" s="90"/>
      <c r="AE126" s="90"/>
      <c r="AF126" s="90"/>
      <c r="AG126" s="90"/>
      <c r="AH126" s="90"/>
      <c r="AI126" s="90"/>
      <c r="AJ126" s="90"/>
      <c r="AK126" s="90"/>
      <c r="AL126" s="90"/>
      <c r="AM126" s="90"/>
      <c r="AN126" s="90"/>
      <c r="AO126" s="90"/>
      <c r="AP126" s="90"/>
      <c r="AQ126" s="90"/>
      <c r="AR126" s="90"/>
      <c r="AS126" s="90"/>
      <c r="AT126" s="90"/>
      <c r="AU126" s="90"/>
      <c r="AV126" s="90"/>
      <c r="AW126" s="90"/>
      <c r="AX126" s="90"/>
      <c r="AY126" s="90"/>
      <c r="AZ126" s="90"/>
      <c r="BA126" s="98"/>
      <c r="BB126" s="48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7"/>
    </row>
    <row r="127" spans="1:67" s="11" customFormat="1" ht="9.9499999999999993" customHeight="1" x14ac:dyDescent="0.4">
      <c r="A127" s="5"/>
      <c r="B127" s="5"/>
      <c r="C127" s="5"/>
      <c r="D127" s="5"/>
      <c r="E127" s="5"/>
      <c r="F127" s="48"/>
      <c r="G127" s="203"/>
      <c r="H127" s="204"/>
      <c r="I127" s="204"/>
      <c r="J127" s="204"/>
      <c r="K127" s="204"/>
      <c r="L127" s="204"/>
      <c r="M127" s="204"/>
      <c r="N127" s="204"/>
      <c r="O127" s="204"/>
      <c r="P127" s="204"/>
      <c r="Q127" s="204"/>
      <c r="R127" s="204"/>
      <c r="S127" s="204"/>
      <c r="T127" s="204"/>
      <c r="U127" s="204"/>
      <c r="V127" s="204"/>
      <c r="W127" s="38"/>
      <c r="X127" s="38"/>
      <c r="Y127" s="38"/>
      <c r="Z127" s="173" t="s">
        <v>109</v>
      </c>
      <c r="AA127" s="174"/>
      <c r="AB127" s="174"/>
      <c r="AC127" s="174"/>
      <c r="AD127" s="174"/>
      <c r="AE127" s="174"/>
      <c r="AF127" s="174"/>
      <c r="AG127" s="174"/>
      <c r="AH127" s="174"/>
      <c r="AI127" s="174"/>
      <c r="AJ127" s="174"/>
      <c r="AK127" s="174"/>
      <c r="AL127" s="174"/>
      <c r="AM127" s="174"/>
      <c r="AN127" s="174"/>
      <c r="AO127" s="174"/>
      <c r="AP127" s="174"/>
      <c r="AQ127" s="174"/>
      <c r="AR127" s="174"/>
      <c r="AS127" s="174"/>
      <c r="AT127" s="174"/>
      <c r="AU127" s="174"/>
      <c r="AV127" s="174"/>
      <c r="AW127" s="174"/>
      <c r="AX127" s="174"/>
      <c r="AY127" s="174"/>
      <c r="AZ127" s="175"/>
      <c r="BA127" s="99"/>
      <c r="BB127" s="48"/>
      <c r="BC127" s="5"/>
      <c r="BD127" s="5"/>
      <c r="BE127" s="182"/>
      <c r="BF127" s="183"/>
      <c r="BG127" s="188" t="s">
        <v>21</v>
      </c>
      <c r="BH127" s="188"/>
      <c r="BI127" s="183"/>
      <c r="BJ127" s="183"/>
      <c r="BK127" s="188" t="s">
        <v>7</v>
      </c>
      <c r="BL127" s="191"/>
      <c r="BM127" s="5"/>
      <c r="BN127" s="5"/>
      <c r="BO127" s="7"/>
    </row>
    <row r="128" spans="1:67" s="11" customFormat="1" ht="9.9499999999999993" customHeight="1" x14ac:dyDescent="0.4">
      <c r="A128" s="5"/>
      <c r="B128" s="5"/>
      <c r="C128" s="5"/>
      <c r="D128" s="5"/>
      <c r="E128" s="5"/>
      <c r="F128" s="48"/>
      <c r="G128" s="203"/>
      <c r="H128" s="204"/>
      <c r="I128" s="204"/>
      <c r="J128" s="204"/>
      <c r="K128" s="204"/>
      <c r="L128" s="204"/>
      <c r="M128" s="204"/>
      <c r="N128" s="204"/>
      <c r="O128" s="204"/>
      <c r="P128" s="204"/>
      <c r="Q128" s="204"/>
      <c r="R128" s="204"/>
      <c r="S128" s="204"/>
      <c r="T128" s="204"/>
      <c r="U128" s="204"/>
      <c r="V128" s="204"/>
      <c r="W128" s="38"/>
      <c r="X128" s="38"/>
      <c r="Y128" s="38"/>
      <c r="Z128" s="176"/>
      <c r="AA128" s="177"/>
      <c r="AB128" s="177"/>
      <c r="AC128" s="177"/>
      <c r="AD128" s="177"/>
      <c r="AE128" s="177"/>
      <c r="AF128" s="177"/>
      <c r="AG128" s="177"/>
      <c r="AH128" s="177"/>
      <c r="AI128" s="177"/>
      <c r="AJ128" s="177"/>
      <c r="AK128" s="177"/>
      <c r="AL128" s="177"/>
      <c r="AM128" s="177"/>
      <c r="AN128" s="177"/>
      <c r="AO128" s="177"/>
      <c r="AP128" s="177"/>
      <c r="AQ128" s="177"/>
      <c r="AR128" s="177"/>
      <c r="AS128" s="177"/>
      <c r="AT128" s="177"/>
      <c r="AU128" s="177"/>
      <c r="AV128" s="177"/>
      <c r="AW128" s="177"/>
      <c r="AX128" s="177"/>
      <c r="AY128" s="177"/>
      <c r="AZ128" s="178"/>
      <c r="BA128" s="100"/>
      <c r="BB128" s="92"/>
      <c r="BC128" s="5"/>
      <c r="BD128" s="5"/>
      <c r="BE128" s="184"/>
      <c r="BF128" s="185"/>
      <c r="BG128" s="189"/>
      <c r="BH128" s="189"/>
      <c r="BI128" s="185"/>
      <c r="BJ128" s="185"/>
      <c r="BK128" s="189"/>
      <c r="BL128" s="192"/>
      <c r="BM128" s="5"/>
      <c r="BN128" s="5"/>
      <c r="BO128" s="7"/>
    </row>
    <row r="129" spans="1:67" s="11" customFormat="1" ht="9.9499999999999993" customHeight="1" thickBot="1" x14ac:dyDescent="0.45">
      <c r="A129" s="5"/>
      <c r="B129" s="5"/>
      <c r="C129" s="5"/>
      <c r="D129" s="5"/>
      <c r="E129" s="5"/>
      <c r="F129" s="48"/>
      <c r="G129" s="203"/>
      <c r="H129" s="204"/>
      <c r="I129" s="204"/>
      <c r="J129" s="204"/>
      <c r="K129" s="204"/>
      <c r="L129" s="204"/>
      <c r="M129" s="204"/>
      <c r="N129" s="204"/>
      <c r="O129" s="204"/>
      <c r="P129" s="204"/>
      <c r="Q129" s="204"/>
      <c r="R129" s="204"/>
      <c r="S129" s="204"/>
      <c r="T129" s="204"/>
      <c r="U129" s="204"/>
      <c r="V129" s="204"/>
      <c r="W129" s="38"/>
      <c r="X129" s="38"/>
      <c r="Y129" s="38"/>
      <c r="Z129" s="179"/>
      <c r="AA129" s="180"/>
      <c r="AB129" s="180"/>
      <c r="AC129" s="180"/>
      <c r="AD129" s="180"/>
      <c r="AE129" s="180"/>
      <c r="AF129" s="180"/>
      <c r="AG129" s="180"/>
      <c r="AH129" s="180"/>
      <c r="AI129" s="180"/>
      <c r="AJ129" s="180"/>
      <c r="AK129" s="180"/>
      <c r="AL129" s="180"/>
      <c r="AM129" s="180"/>
      <c r="AN129" s="180"/>
      <c r="AO129" s="180"/>
      <c r="AP129" s="180"/>
      <c r="AQ129" s="180"/>
      <c r="AR129" s="180"/>
      <c r="AS129" s="180"/>
      <c r="AT129" s="180"/>
      <c r="AU129" s="180"/>
      <c r="AV129" s="180"/>
      <c r="AW129" s="180"/>
      <c r="AX129" s="180"/>
      <c r="AY129" s="180"/>
      <c r="AZ129" s="181"/>
      <c r="BA129" s="100"/>
      <c r="BB129" s="92"/>
      <c r="BC129" s="5"/>
      <c r="BD129" s="5"/>
      <c r="BE129" s="186"/>
      <c r="BF129" s="187"/>
      <c r="BG129" s="190"/>
      <c r="BH129" s="190"/>
      <c r="BI129" s="187"/>
      <c r="BJ129" s="187"/>
      <c r="BK129" s="190"/>
      <c r="BL129" s="193"/>
      <c r="BM129" s="5"/>
      <c r="BN129" s="5"/>
      <c r="BO129" s="7"/>
    </row>
    <row r="130" spans="1:67" s="11" customFormat="1" ht="9.9499999999999993" customHeight="1" thickBot="1" x14ac:dyDescent="0.45">
      <c r="A130" s="5"/>
      <c r="B130" s="5"/>
      <c r="C130" s="5"/>
      <c r="D130" s="5"/>
      <c r="E130" s="5"/>
      <c r="F130" s="48"/>
      <c r="G130" s="205"/>
      <c r="H130" s="206"/>
      <c r="I130" s="206"/>
      <c r="J130" s="206"/>
      <c r="K130" s="206"/>
      <c r="L130" s="206"/>
      <c r="M130" s="206"/>
      <c r="N130" s="206"/>
      <c r="O130" s="206"/>
      <c r="P130" s="206"/>
      <c r="Q130" s="206"/>
      <c r="R130" s="206"/>
      <c r="S130" s="206"/>
      <c r="T130" s="206"/>
      <c r="U130" s="206"/>
      <c r="V130" s="206"/>
      <c r="W130" s="56"/>
      <c r="X130" s="56"/>
      <c r="Y130" s="56"/>
      <c r="Z130" s="56"/>
      <c r="AA130" s="89"/>
      <c r="AB130" s="91"/>
      <c r="AC130" s="93"/>
      <c r="AD130" s="91"/>
      <c r="AE130" s="91"/>
      <c r="AF130" s="91"/>
      <c r="AG130" s="91"/>
      <c r="AH130" s="91"/>
      <c r="AI130" s="91"/>
      <c r="AJ130" s="91"/>
      <c r="AK130" s="91"/>
      <c r="AL130" s="91"/>
      <c r="AM130" s="91"/>
      <c r="AN130" s="91"/>
      <c r="AO130" s="91"/>
      <c r="AP130" s="91"/>
      <c r="AQ130" s="91"/>
      <c r="AR130" s="91"/>
      <c r="AS130" s="91"/>
      <c r="AT130" s="91"/>
      <c r="AU130" s="91"/>
      <c r="AV130" s="91"/>
      <c r="AW130" s="91"/>
      <c r="AX130" s="91"/>
      <c r="AY130" s="91"/>
      <c r="AZ130" s="91"/>
      <c r="BA130" s="101"/>
      <c r="BB130" s="92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7"/>
    </row>
    <row r="131" spans="1:67" s="11" customFormat="1" ht="9" customHeight="1" x14ac:dyDescent="0.4">
      <c r="A131" s="5"/>
      <c r="B131" s="5"/>
      <c r="C131" s="5"/>
      <c r="D131" s="5"/>
      <c r="E131" s="5"/>
      <c r="F131" s="48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48"/>
      <c r="AM131" s="48"/>
      <c r="AN131" s="48"/>
      <c r="AO131" s="48"/>
      <c r="AP131" s="48"/>
      <c r="AQ131" s="48"/>
      <c r="AR131" s="48"/>
      <c r="AS131" s="48"/>
      <c r="AT131" s="48"/>
      <c r="AU131" s="48"/>
      <c r="AV131" s="48"/>
      <c r="AW131" s="48"/>
      <c r="AX131" s="48"/>
      <c r="AY131" s="48"/>
      <c r="AZ131" s="48"/>
      <c r="BA131" s="48"/>
      <c r="BB131" s="48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7"/>
    </row>
    <row r="132" spans="1:67" s="11" customFormat="1" ht="12.95" customHeight="1" x14ac:dyDescent="0.4">
      <c r="A132" s="5"/>
      <c r="B132" s="5"/>
      <c r="C132" s="5"/>
      <c r="D132" s="5"/>
      <c r="E132" s="5"/>
      <c r="F132" s="5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7"/>
    </row>
    <row r="133" spans="1:67" s="11" customFormat="1" ht="9" customHeight="1" x14ac:dyDescent="0.4">
      <c r="A133" s="5"/>
      <c r="B133" s="5"/>
      <c r="C133" s="5"/>
      <c r="D133" s="5"/>
      <c r="E133" s="5"/>
      <c r="F133" s="49"/>
      <c r="G133" s="195" t="s">
        <v>6</v>
      </c>
      <c r="H133" s="170"/>
      <c r="I133" s="170"/>
      <c r="J133" s="170"/>
      <c r="K133" s="170"/>
      <c r="L133" s="170"/>
      <c r="M133" s="170"/>
      <c r="N133" s="170"/>
      <c r="O133" s="170"/>
      <c r="P133" s="170"/>
      <c r="Q133" s="170"/>
      <c r="R133" s="170"/>
      <c r="S133" s="170"/>
      <c r="T133" s="170"/>
      <c r="U133" s="66"/>
      <c r="V133" s="68"/>
      <c r="W133" s="79"/>
      <c r="X133" s="82"/>
      <c r="Y133" s="79"/>
      <c r="Z133" s="82"/>
      <c r="AA133" s="79"/>
      <c r="AB133" s="82"/>
      <c r="AC133" s="49"/>
      <c r="AD133" s="82"/>
      <c r="AE133" s="82"/>
      <c r="AF133" s="82"/>
      <c r="AG133" s="82"/>
      <c r="AH133" s="82"/>
      <c r="AI133" s="82"/>
      <c r="AJ133" s="82"/>
      <c r="AK133" s="82"/>
      <c r="AL133" s="82"/>
      <c r="AM133" s="82"/>
      <c r="AN133" s="82"/>
      <c r="AO133" s="82"/>
      <c r="AP133" s="82"/>
      <c r="AQ133" s="82"/>
      <c r="AR133" s="82"/>
      <c r="AS133" s="82"/>
      <c r="AT133" s="82"/>
      <c r="AU133" s="82"/>
      <c r="AV133" s="82"/>
      <c r="AW133" s="82"/>
      <c r="AX133" s="82"/>
      <c r="AY133" s="82"/>
      <c r="AZ133" s="82"/>
      <c r="BA133" s="82"/>
      <c r="BB133" s="82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7"/>
    </row>
    <row r="134" spans="1:67" s="11" customFormat="1" ht="9" customHeight="1" thickBot="1" x14ac:dyDescent="0.45">
      <c r="A134" s="5"/>
      <c r="B134" s="5"/>
      <c r="C134" s="5"/>
      <c r="D134" s="5"/>
      <c r="E134" s="5"/>
      <c r="F134" s="49"/>
      <c r="G134" s="172"/>
      <c r="H134" s="172"/>
      <c r="I134" s="172"/>
      <c r="J134" s="172"/>
      <c r="K134" s="172"/>
      <c r="L134" s="172"/>
      <c r="M134" s="172"/>
      <c r="N134" s="172"/>
      <c r="O134" s="172"/>
      <c r="P134" s="172"/>
      <c r="Q134" s="172"/>
      <c r="R134" s="172"/>
      <c r="S134" s="172"/>
      <c r="T134" s="172"/>
      <c r="U134" s="54"/>
      <c r="V134" s="54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9"/>
      <c r="AL134" s="49"/>
      <c r="AM134" s="49"/>
      <c r="AN134" s="49"/>
      <c r="AO134" s="49"/>
      <c r="AP134" s="49"/>
      <c r="AQ134" s="49"/>
      <c r="AR134" s="49"/>
      <c r="AS134" s="49"/>
      <c r="AT134" s="49"/>
      <c r="AU134" s="49"/>
      <c r="AV134" s="49"/>
      <c r="AW134" s="49"/>
      <c r="AX134" s="49"/>
      <c r="AY134" s="49"/>
      <c r="AZ134" s="49"/>
      <c r="BA134" s="49"/>
      <c r="BB134" s="49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7"/>
    </row>
    <row r="135" spans="1:67" s="11" customFormat="1" ht="9.9499999999999993" customHeight="1" thickBot="1" x14ac:dyDescent="0.45">
      <c r="A135" s="5"/>
      <c r="B135" s="5"/>
      <c r="C135" s="5"/>
      <c r="D135" s="5"/>
      <c r="E135" s="5"/>
      <c r="F135" s="49"/>
      <c r="G135" s="167" t="s">
        <v>70</v>
      </c>
      <c r="H135" s="168"/>
      <c r="I135" s="168"/>
      <c r="J135" s="168"/>
      <c r="K135" s="168"/>
      <c r="L135" s="168"/>
      <c r="M135" s="168"/>
      <c r="N135" s="168"/>
      <c r="O135" s="168"/>
      <c r="P135" s="168"/>
      <c r="Q135" s="168"/>
      <c r="R135" s="168"/>
      <c r="S135" s="168"/>
      <c r="T135" s="168"/>
      <c r="U135" s="168"/>
      <c r="V135" s="168"/>
      <c r="W135" s="80"/>
      <c r="X135" s="80"/>
      <c r="Y135" s="80"/>
      <c r="Z135" s="80"/>
      <c r="AA135" s="70"/>
      <c r="AB135" s="90"/>
      <c r="AC135" s="90"/>
      <c r="AD135" s="90"/>
      <c r="AE135" s="90"/>
      <c r="AF135" s="90"/>
      <c r="AG135" s="90"/>
      <c r="AH135" s="90"/>
      <c r="AI135" s="90"/>
      <c r="AJ135" s="90"/>
      <c r="AK135" s="90"/>
      <c r="AL135" s="90"/>
      <c r="AM135" s="90"/>
      <c r="AN135" s="90"/>
      <c r="AO135" s="90"/>
      <c r="AP135" s="90"/>
      <c r="AQ135" s="90"/>
      <c r="AR135" s="90"/>
      <c r="AS135" s="90"/>
      <c r="AT135" s="90"/>
      <c r="AU135" s="90"/>
      <c r="AV135" s="90"/>
      <c r="AW135" s="90"/>
      <c r="AX135" s="90"/>
      <c r="AY135" s="90"/>
      <c r="AZ135" s="90"/>
      <c r="BA135" s="98"/>
      <c r="BB135" s="49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7"/>
    </row>
    <row r="136" spans="1:67" s="11" customFormat="1" ht="9.9499999999999993" customHeight="1" x14ac:dyDescent="0.4">
      <c r="A136" s="5"/>
      <c r="B136" s="5"/>
      <c r="C136" s="5"/>
      <c r="D136" s="5"/>
      <c r="E136" s="5"/>
      <c r="F136" s="49"/>
      <c r="G136" s="169"/>
      <c r="H136" s="170"/>
      <c r="I136" s="170"/>
      <c r="J136" s="170"/>
      <c r="K136" s="170"/>
      <c r="L136" s="170"/>
      <c r="M136" s="170"/>
      <c r="N136" s="170"/>
      <c r="O136" s="170"/>
      <c r="P136" s="170"/>
      <c r="Q136" s="170"/>
      <c r="R136" s="170"/>
      <c r="S136" s="170"/>
      <c r="T136" s="170"/>
      <c r="U136" s="170"/>
      <c r="V136" s="170"/>
      <c r="W136" s="44"/>
      <c r="X136" s="44"/>
      <c r="Y136" s="44"/>
      <c r="Z136" s="173"/>
      <c r="AA136" s="174"/>
      <c r="AB136" s="174"/>
      <c r="AC136" s="174"/>
      <c r="AD136" s="174"/>
      <c r="AE136" s="174"/>
      <c r="AF136" s="174"/>
      <c r="AG136" s="174"/>
      <c r="AH136" s="174"/>
      <c r="AI136" s="174"/>
      <c r="AJ136" s="174"/>
      <c r="AK136" s="174"/>
      <c r="AL136" s="174"/>
      <c r="AM136" s="174"/>
      <c r="AN136" s="174"/>
      <c r="AO136" s="174"/>
      <c r="AP136" s="174"/>
      <c r="AQ136" s="174"/>
      <c r="AR136" s="174"/>
      <c r="AS136" s="174"/>
      <c r="AT136" s="174"/>
      <c r="AU136" s="174"/>
      <c r="AV136" s="174"/>
      <c r="AW136" s="174"/>
      <c r="AX136" s="174"/>
      <c r="AY136" s="174"/>
      <c r="AZ136" s="175"/>
      <c r="BA136" s="99"/>
      <c r="BB136" s="49"/>
      <c r="BC136" s="5"/>
      <c r="BD136" s="5"/>
      <c r="BE136" s="182"/>
      <c r="BF136" s="183"/>
      <c r="BG136" s="188" t="s">
        <v>21</v>
      </c>
      <c r="BH136" s="188"/>
      <c r="BI136" s="183"/>
      <c r="BJ136" s="183"/>
      <c r="BK136" s="188" t="s">
        <v>7</v>
      </c>
      <c r="BL136" s="191"/>
      <c r="BM136" s="5"/>
      <c r="BN136" s="5"/>
      <c r="BO136" s="7"/>
    </row>
    <row r="137" spans="1:67" s="11" customFormat="1" ht="9.9499999999999993" customHeight="1" x14ac:dyDescent="0.4">
      <c r="A137" s="5"/>
      <c r="B137" s="5"/>
      <c r="C137" s="5"/>
      <c r="D137" s="5"/>
      <c r="E137" s="5"/>
      <c r="F137" s="49"/>
      <c r="G137" s="169"/>
      <c r="H137" s="170"/>
      <c r="I137" s="170"/>
      <c r="J137" s="170"/>
      <c r="K137" s="170"/>
      <c r="L137" s="170"/>
      <c r="M137" s="170"/>
      <c r="N137" s="170"/>
      <c r="O137" s="170"/>
      <c r="P137" s="170"/>
      <c r="Q137" s="170"/>
      <c r="R137" s="170"/>
      <c r="S137" s="170"/>
      <c r="T137" s="170"/>
      <c r="U137" s="170"/>
      <c r="V137" s="170"/>
      <c r="W137" s="44"/>
      <c r="X137" s="44"/>
      <c r="Y137" s="44"/>
      <c r="Z137" s="176"/>
      <c r="AA137" s="177"/>
      <c r="AB137" s="177"/>
      <c r="AC137" s="177"/>
      <c r="AD137" s="177"/>
      <c r="AE137" s="177"/>
      <c r="AF137" s="177"/>
      <c r="AG137" s="177"/>
      <c r="AH137" s="177"/>
      <c r="AI137" s="177"/>
      <c r="AJ137" s="177"/>
      <c r="AK137" s="177"/>
      <c r="AL137" s="177"/>
      <c r="AM137" s="177"/>
      <c r="AN137" s="177"/>
      <c r="AO137" s="177"/>
      <c r="AP137" s="177"/>
      <c r="AQ137" s="177"/>
      <c r="AR137" s="177"/>
      <c r="AS137" s="177"/>
      <c r="AT137" s="177"/>
      <c r="AU137" s="177"/>
      <c r="AV137" s="177"/>
      <c r="AW137" s="177"/>
      <c r="AX137" s="177"/>
      <c r="AY137" s="177"/>
      <c r="AZ137" s="178"/>
      <c r="BA137" s="100"/>
      <c r="BB137" s="82"/>
      <c r="BC137" s="5"/>
      <c r="BD137" s="5"/>
      <c r="BE137" s="184"/>
      <c r="BF137" s="185"/>
      <c r="BG137" s="189"/>
      <c r="BH137" s="189"/>
      <c r="BI137" s="185"/>
      <c r="BJ137" s="185"/>
      <c r="BK137" s="189"/>
      <c r="BL137" s="192"/>
      <c r="BM137" s="5"/>
      <c r="BN137" s="5"/>
      <c r="BO137" s="7"/>
    </row>
    <row r="138" spans="1:67" s="11" customFormat="1" ht="9.9499999999999993" customHeight="1" thickBot="1" x14ac:dyDescent="0.45">
      <c r="A138" s="5"/>
      <c r="B138" s="5"/>
      <c r="C138" s="5"/>
      <c r="D138" s="5"/>
      <c r="E138" s="5"/>
      <c r="F138" s="49"/>
      <c r="G138" s="169"/>
      <c r="H138" s="170"/>
      <c r="I138" s="170"/>
      <c r="J138" s="170"/>
      <c r="K138" s="170"/>
      <c r="L138" s="170"/>
      <c r="M138" s="170"/>
      <c r="N138" s="170"/>
      <c r="O138" s="170"/>
      <c r="P138" s="170"/>
      <c r="Q138" s="170"/>
      <c r="R138" s="170"/>
      <c r="S138" s="170"/>
      <c r="T138" s="170"/>
      <c r="U138" s="170"/>
      <c r="V138" s="170"/>
      <c r="W138" s="44"/>
      <c r="X138" s="44"/>
      <c r="Y138" s="44"/>
      <c r="Z138" s="179"/>
      <c r="AA138" s="180"/>
      <c r="AB138" s="180"/>
      <c r="AC138" s="180"/>
      <c r="AD138" s="180"/>
      <c r="AE138" s="180"/>
      <c r="AF138" s="180"/>
      <c r="AG138" s="180"/>
      <c r="AH138" s="180"/>
      <c r="AI138" s="180"/>
      <c r="AJ138" s="180"/>
      <c r="AK138" s="180"/>
      <c r="AL138" s="180"/>
      <c r="AM138" s="180"/>
      <c r="AN138" s="180"/>
      <c r="AO138" s="180"/>
      <c r="AP138" s="180"/>
      <c r="AQ138" s="180"/>
      <c r="AR138" s="180"/>
      <c r="AS138" s="180"/>
      <c r="AT138" s="180"/>
      <c r="AU138" s="180"/>
      <c r="AV138" s="180"/>
      <c r="AW138" s="180"/>
      <c r="AX138" s="180"/>
      <c r="AY138" s="180"/>
      <c r="AZ138" s="181"/>
      <c r="BA138" s="100"/>
      <c r="BB138" s="82"/>
      <c r="BC138" s="5"/>
      <c r="BD138" s="5"/>
      <c r="BE138" s="186"/>
      <c r="BF138" s="187"/>
      <c r="BG138" s="190"/>
      <c r="BH138" s="190"/>
      <c r="BI138" s="187"/>
      <c r="BJ138" s="187"/>
      <c r="BK138" s="190"/>
      <c r="BL138" s="193"/>
      <c r="BM138" s="5"/>
      <c r="BN138" s="5"/>
      <c r="BO138" s="7"/>
    </row>
    <row r="139" spans="1:67" s="11" customFormat="1" ht="9.9499999999999993" customHeight="1" thickBot="1" x14ac:dyDescent="0.45">
      <c r="A139" s="5"/>
      <c r="B139" s="5"/>
      <c r="C139" s="5"/>
      <c r="D139" s="5"/>
      <c r="E139" s="5"/>
      <c r="F139" s="49"/>
      <c r="G139" s="171"/>
      <c r="H139" s="172"/>
      <c r="I139" s="172"/>
      <c r="J139" s="172"/>
      <c r="K139" s="172"/>
      <c r="L139" s="172"/>
      <c r="M139" s="172"/>
      <c r="N139" s="172"/>
      <c r="O139" s="172"/>
      <c r="P139" s="172"/>
      <c r="Q139" s="172"/>
      <c r="R139" s="172"/>
      <c r="S139" s="172"/>
      <c r="T139" s="172"/>
      <c r="U139" s="172"/>
      <c r="V139" s="172"/>
      <c r="W139" s="81"/>
      <c r="X139" s="81"/>
      <c r="Y139" s="81"/>
      <c r="Z139" s="81"/>
      <c r="AA139" s="71"/>
      <c r="AB139" s="91"/>
      <c r="AC139" s="93"/>
      <c r="AD139" s="91"/>
      <c r="AE139" s="91"/>
      <c r="AF139" s="91"/>
      <c r="AG139" s="91"/>
      <c r="AH139" s="91"/>
      <c r="AI139" s="91"/>
      <c r="AJ139" s="91"/>
      <c r="AK139" s="91"/>
      <c r="AL139" s="91"/>
      <c r="AM139" s="91"/>
      <c r="AN139" s="91"/>
      <c r="AO139" s="91"/>
      <c r="AP139" s="91"/>
      <c r="AQ139" s="91"/>
      <c r="AR139" s="91"/>
      <c r="AS139" s="91"/>
      <c r="AT139" s="91"/>
      <c r="AU139" s="91"/>
      <c r="AV139" s="91"/>
      <c r="AW139" s="91"/>
      <c r="AX139" s="91"/>
      <c r="AY139" s="91"/>
      <c r="AZ139" s="91"/>
      <c r="BA139" s="101"/>
      <c r="BB139" s="82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7"/>
    </row>
    <row r="140" spans="1:67" s="11" customFormat="1" ht="12.95" customHeight="1" thickBot="1" x14ac:dyDescent="0.45">
      <c r="A140" s="5"/>
      <c r="B140" s="5"/>
      <c r="C140" s="5"/>
      <c r="D140" s="5"/>
      <c r="E140" s="5"/>
      <c r="F140" s="49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7"/>
    </row>
    <row r="141" spans="1:67" s="11" customFormat="1" ht="9.9499999999999993" customHeight="1" thickBot="1" x14ac:dyDescent="0.45">
      <c r="A141" s="5"/>
      <c r="B141" s="5"/>
      <c r="C141" s="5"/>
      <c r="D141" s="5"/>
      <c r="E141" s="5"/>
      <c r="F141" s="49"/>
      <c r="G141" s="167" t="s">
        <v>70</v>
      </c>
      <c r="H141" s="168"/>
      <c r="I141" s="168"/>
      <c r="J141" s="168"/>
      <c r="K141" s="168"/>
      <c r="L141" s="168"/>
      <c r="M141" s="168"/>
      <c r="N141" s="168"/>
      <c r="O141" s="168"/>
      <c r="P141" s="168"/>
      <c r="Q141" s="168"/>
      <c r="R141" s="168"/>
      <c r="S141" s="168"/>
      <c r="T141" s="168"/>
      <c r="U141" s="168"/>
      <c r="V141" s="168"/>
      <c r="W141" s="80"/>
      <c r="X141" s="80"/>
      <c r="Y141" s="80"/>
      <c r="Z141" s="80"/>
      <c r="AA141" s="70"/>
      <c r="AB141" s="90"/>
      <c r="AC141" s="90"/>
      <c r="AD141" s="90"/>
      <c r="AE141" s="90"/>
      <c r="AF141" s="90"/>
      <c r="AG141" s="90"/>
      <c r="AH141" s="90"/>
      <c r="AI141" s="90"/>
      <c r="AJ141" s="90"/>
      <c r="AK141" s="90"/>
      <c r="AL141" s="90"/>
      <c r="AM141" s="90"/>
      <c r="AN141" s="90"/>
      <c r="AO141" s="90"/>
      <c r="AP141" s="90"/>
      <c r="AQ141" s="90"/>
      <c r="AR141" s="90"/>
      <c r="AS141" s="90"/>
      <c r="AT141" s="90"/>
      <c r="AU141" s="90"/>
      <c r="AV141" s="90"/>
      <c r="AW141" s="90"/>
      <c r="AX141" s="90"/>
      <c r="AY141" s="90"/>
      <c r="AZ141" s="90"/>
      <c r="BA141" s="98"/>
      <c r="BB141" s="49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7"/>
    </row>
    <row r="142" spans="1:67" s="11" customFormat="1" ht="9.9499999999999993" customHeight="1" x14ac:dyDescent="0.4">
      <c r="A142" s="5"/>
      <c r="B142" s="5"/>
      <c r="C142" s="5"/>
      <c r="D142" s="5"/>
      <c r="E142" s="5"/>
      <c r="F142" s="49"/>
      <c r="G142" s="169"/>
      <c r="H142" s="170"/>
      <c r="I142" s="170"/>
      <c r="J142" s="170"/>
      <c r="K142" s="170"/>
      <c r="L142" s="170"/>
      <c r="M142" s="170"/>
      <c r="N142" s="170"/>
      <c r="O142" s="170"/>
      <c r="P142" s="170"/>
      <c r="Q142" s="170"/>
      <c r="R142" s="170"/>
      <c r="S142" s="170"/>
      <c r="T142" s="170"/>
      <c r="U142" s="170"/>
      <c r="V142" s="170"/>
      <c r="W142" s="44"/>
      <c r="X142" s="44"/>
      <c r="Y142" s="44"/>
      <c r="Z142" s="173"/>
      <c r="AA142" s="174"/>
      <c r="AB142" s="174"/>
      <c r="AC142" s="174"/>
      <c r="AD142" s="174"/>
      <c r="AE142" s="174"/>
      <c r="AF142" s="174"/>
      <c r="AG142" s="174"/>
      <c r="AH142" s="174"/>
      <c r="AI142" s="174"/>
      <c r="AJ142" s="174"/>
      <c r="AK142" s="174"/>
      <c r="AL142" s="174"/>
      <c r="AM142" s="174"/>
      <c r="AN142" s="174"/>
      <c r="AO142" s="174"/>
      <c r="AP142" s="174"/>
      <c r="AQ142" s="174"/>
      <c r="AR142" s="174"/>
      <c r="AS142" s="174"/>
      <c r="AT142" s="174"/>
      <c r="AU142" s="174"/>
      <c r="AV142" s="174"/>
      <c r="AW142" s="174"/>
      <c r="AX142" s="174"/>
      <c r="AY142" s="174"/>
      <c r="AZ142" s="175"/>
      <c r="BA142" s="99"/>
      <c r="BB142" s="49"/>
      <c r="BC142" s="5"/>
      <c r="BD142" s="5"/>
      <c r="BE142" s="182"/>
      <c r="BF142" s="183"/>
      <c r="BG142" s="188" t="s">
        <v>21</v>
      </c>
      <c r="BH142" s="188"/>
      <c r="BI142" s="183"/>
      <c r="BJ142" s="183"/>
      <c r="BK142" s="188" t="s">
        <v>7</v>
      </c>
      <c r="BL142" s="191"/>
      <c r="BM142" s="5"/>
      <c r="BN142" s="5"/>
      <c r="BO142" s="7"/>
    </row>
    <row r="143" spans="1:67" s="11" customFormat="1" ht="9.9499999999999993" customHeight="1" x14ac:dyDescent="0.4">
      <c r="A143" s="5"/>
      <c r="B143" s="5"/>
      <c r="C143" s="5"/>
      <c r="D143" s="5"/>
      <c r="E143" s="5"/>
      <c r="F143" s="49"/>
      <c r="G143" s="169"/>
      <c r="H143" s="170"/>
      <c r="I143" s="170"/>
      <c r="J143" s="170"/>
      <c r="K143" s="170"/>
      <c r="L143" s="170"/>
      <c r="M143" s="170"/>
      <c r="N143" s="170"/>
      <c r="O143" s="170"/>
      <c r="P143" s="170"/>
      <c r="Q143" s="170"/>
      <c r="R143" s="170"/>
      <c r="S143" s="170"/>
      <c r="T143" s="170"/>
      <c r="U143" s="170"/>
      <c r="V143" s="170"/>
      <c r="W143" s="44"/>
      <c r="X143" s="44"/>
      <c r="Y143" s="44"/>
      <c r="Z143" s="176"/>
      <c r="AA143" s="177"/>
      <c r="AB143" s="177"/>
      <c r="AC143" s="177"/>
      <c r="AD143" s="177"/>
      <c r="AE143" s="177"/>
      <c r="AF143" s="177"/>
      <c r="AG143" s="177"/>
      <c r="AH143" s="177"/>
      <c r="AI143" s="177"/>
      <c r="AJ143" s="177"/>
      <c r="AK143" s="177"/>
      <c r="AL143" s="177"/>
      <c r="AM143" s="177"/>
      <c r="AN143" s="177"/>
      <c r="AO143" s="177"/>
      <c r="AP143" s="177"/>
      <c r="AQ143" s="177"/>
      <c r="AR143" s="177"/>
      <c r="AS143" s="177"/>
      <c r="AT143" s="177"/>
      <c r="AU143" s="177"/>
      <c r="AV143" s="177"/>
      <c r="AW143" s="177"/>
      <c r="AX143" s="177"/>
      <c r="AY143" s="177"/>
      <c r="AZ143" s="178"/>
      <c r="BA143" s="100"/>
      <c r="BB143" s="82"/>
      <c r="BC143" s="5"/>
      <c r="BD143" s="5"/>
      <c r="BE143" s="184"/>
      <c r="BF143" s="185"/>
      <c r="BG143" s="189"/>
      <c r="BH143" s="189"/>
      <c r="BI143" s="185"/>
      <c r="BJ143" s="185"/>
      <c r="BK143" s="189"/>
      <c r="BL143" s="192"/>
      <c r="BM143" s="5"/>
      <c r="BN143" s="5"/>
      <c r="BO143" s="7"/>
    </row>
    <row r="144" spans="1:67" s="11" customFormat="1" ht="9.9499999999999993" customHeight="1" thickBot="1" x14ac:dyDescent="0.45">
      <c r="A144" s="5"/>
      <c r="B144" s="5"/>
      <c r="C144" s="5"/>
      <c r="D144" s="5"/>
      <c r="E144" s="5"/>
      <c r="F144" s="49"/>
      <c r="G144" s="169"/>
      <c r="H144" s="170"/>
      <c r="I144" s="170"/>
      <c r="J144" s="170"/>
      <c r="K144" s="170"/>
      <c r="L144" s="170"/>
      <c r="M144" s="170"/>
      <c r="N144" s="170"/>
      <c r="O144" s="170"/>
      <c r="P144" s="170"/>
      <c r="Q144" s="170"/>
      <c r="R144" s="170"/>
      <c r="S144" s="170"/>
      <c r="T144" s="170"/>
      <c r="U144" s="170"/>
      <c r="V144" s="170"/>
      <c r="W144" s="44"/>
      <c r="X144" s="44"/>
      <c r="Y144" s="44"/>
      <c r="Z144" s="179"/>
      <c r="AA144" s="180"/>
      <c r="AB144" s="180"/>
      <c r="AC144" s="180"/>
      <c r="AD144" s="180"/>
      <c r="AE144" s="180"/>
      <c r="AF144" s="180"/>
      <c r="AG144" s="180"/>
      <c r="AH144" s="180"/>
      <c r="AI144" s="180"/>
      <c r="AJ144" s="180"/>
      <c r="AK144" s="180"/>
      <c r="AL144" s="180"/>
      <c r="AM144" s="180"/>
      <c r="AN144" s="180"/>
      <c r="AO144" s="180"/>
      <c r="AP144" s="180"/>
      <c r="AQ144" s="180"/>
      <c r="AR144" s="180"/>
      <c r="AS144" s="180"/>
      <c r="AT144" s="180"/>
      <c r="AU144" s="180"/>
      <c r="AV144" s="180"/>
      <c r="AW144" s="180"/>
      <c r="AX144" s="180"/>
      <c r="AY144" s="180"/>
      <c r="AZ144" s="181"/>
      <c r="BA144" s="100"/>
      <c r="BB144" s="82"/>
      <c r="BC144" s="5"/>
      <c r="BD144" s="5"/>
      <c r="BE144" s="186"/>
      <c r="BF144" s="187"/>
      <c r="BG144" s="190"/>
      <c r="BH144" s="190"/>
      <c r="BI144" s="187"/>
      <c r="BJ144" s="187"/>
      <c r="BK144" s="190"/>
      <c r="BL144" s="193"/>
      <c r="BM144" s="5"/>
      <c r="BN144" s="5"/>
      <c r="BO144" s="7"/>
    </row>
    <row r="145" spans="1:67" s="11" customFormat="1" ht="9.9499999999999993" customHeight="1" thickBot="1" x14ac:dyDescent="0.45">
      <c r="A145" s="5"/>
      <c r="B145" s="5"/>
      <c r="C145" s="5"/>
      <c r="D145" s="5"/>
      <c r="E145" s="5"/>
      <c r="F145" s="49"/>
      <c r="G145" s="171"/>
      <c r="H145" s="172"/>
      <c r="I145" s="172"/>
      <c r="J145" s="172"/>
      <c r="K145" s="172"/>
      <c r="L145" s="172"/>
      <c r="M145" s="172"/>
      <c r="N145" s="172"/>
      <c r="O145" s="172"/>
      <c r="P145" s="172"/>
      <c r="Q145" s="172"/>
      <c r="R145" s="172"/>
      <c r="S145" s="172"/>
      <c r="T145" s="172"/>
      <c r="U145" s="172"/>
      <c r="V145" s="172"/>
      <c r="W145" s="81"/>
      <c r="X145" s="81"/>
      <c r="Y145" s="81"/>
      <c r="Z145" s="81"/>
      <c r="AA145" s="71"/>
      <c r="AB145" s="91"/>
      <c r="AC145" s="93"/>
      <c r="AD145" s="91"/>
      <c r="AE145" s="91"/>
      <c r="AF145" s="91"/>
      <c r="AG145" s="91"/>
      <c r="AH145" s="91"/>
      <c r="AI145" s="91"/>
      <c r="AJ145" s="91"/>
      <c r="AK145" s="91"/>
      <c r="AL145" s="91"/>
      <c r="AM145" s="91"/>
      <c r="AN145" s="91"/>
      <c r="AO145" s="91"/>
      <c r="AP145" s="91"/>
      <c r="AQ145" s="91"/>
      <c r="AR145" s="91"/>
      <c r="AS145" s="91"/>
      <c r="AT145" s="91"/>
      <c r="AU145" s="91"/>
      <c r="AV145" s="91"/>
      <c r="AW145" s="91"/>
      <c r="AX145" s="91"/>
      <c r="AY145" s="91"/>
      <c r="AZ145" s="91"/>
      <c r="BA145" s="101"/>
      <c r="BB145" s="82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7"/>
    </row>
    <row r="146" spans="1:67" s="11" customFormat="1" ht="9" customHeight="1" x14ac:dyDescent="0.4">
      <c r="A146" s="5"/>
      <c r="B146" s="5"/>
      <c r="C146" s="5"/>
      <c r="D146" s="5"/>
      <c r="E146" s="5"/>
      <c r="F146" s="49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7"/>
    </row>
    <row r="147" spans="1:67" s="11" customFormat="1" ht="26.25" customHeight="1" thickBot="1" x14ac:dyDescent="0.45">
      <c r="A147" s="5"/>
      <c r="B147" s="5"/>
      <c r="C147" s="5"/>
      <c r="D147" s="5"/>
      <c r="E147" s="5"/>
      <c r="F147" s="5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7"/>
    </row>
    <row r="148" spans="1:67" s="11" customFormat="1" ht="9.9499999999999993" customHeight="1" thickBot="1" x14ac:dyDescent="0.45">
      <c r="A148" s="5"/>
      <c r="B148" s="5"/>
      <c r="C148" s="5"/>
      <c r="D148" s="5"/>
      <c r="E148" s="5"/>
      <c r="F148" s="5"/>
      <c r="G148" s="167" t="s">
        <v>59</v>
      </c>
      <c r="H148" s="168"/>
      <c r="I148" s="168"/>
      <c r="J148" s="168"/>
      <c r="K148" s="168"/>
      <c r="L148" s="168"/>
      <c r="M148" s="168"/>
      <c r="N148" s="168"/>
      <c r="O148" s="168"/>
      <c r="P148" s="168"/>
      <c r="Q148" s="168"/>
      <c r="R148" s="168"/>
      <c r="S148" s="168"/>
      <c r="T148" s="168"/>
      <c r="U148" s="168"/>
      <c r="V148" s="168"/>
      <c r="W148" s="80"/>
      <c r="X148" s="80"/>
      <c r="Y148" s="80"/>
      <c r="Z148" s="80"/>
      <c r="AA148" s="70"/>
      <c r="AB148" s="90"/>
      <c r="AC148" s="90"/>
      <c r="AD148" s="90"/>
      <c r="AE148" s="90"/>
      <c r="AF148" s="90"/>
      <c r="AG148" s="90"/>
      <c r="AH148" s="90"/>
      <c r="AI148" s="90"/>
      <c r="AJ148" s="90"/>
      <c r="AK148" s="90"/>
      <c r="AL148" s="90"/>
      <c r="AM148" s="90"/>
      <c r="AN148" s="90"/>
      <c r="AO148" s="90"/>
      <c r="AP148" s="90"/>
      <c r="AQ148" s="90"/>
      <c r="AR148" s="90"/>
      <c r="AS148" s="90"/>
      <c r="AT148" s="90"/>
      <c r="AU148" s="90"/>
      <c r="AV148" s="90"/>
      <c r="AW148" s="90"/>
      <c r="AX148" s="90"/>
      <c r="AY148" s="90"/>
      <c r="AZ148" s="90"/>
      <c r="BA148" s="98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7"/>
    </row>
    <row r="149" spans="1:67" s="11" customFormat="1" ht="9.9499999999999993" customHeight="1" x14ac:dyDescent="0.4">
      <c r="A149" s="5"/>
      <c r="B149" s="5"/>
      <c r="C149" s="5"/>
      <c r="D149" s="5"/>
      <c r="E149" s="5"/>
      <c r="F149" s="5"/>
      <c r="G149" s="169"/>
      <c r="H149" s="170"/>
      <c r="I149" s="170"/>
      <c r="J149" s="170"/>
      <c r="K149" s="170"/>
      <c r="L149" s="170"/>
      <c r="M149" s="170"/>
      <c r="N149" s="170"/>
      <c r="O149" s="170"/>
      <c r="P149" s="170"/>
      <c r="Q149" s="170"/>
      <c r="R149" s="170"/>
      <c r="S149" s="170"/>
      <c r="T149" s="170"/>
      <c r="U149" s="170"/>
      <c r="V149" s="170"/>
      <c r="W149" s="44"/>
      <c r="X149" s="44"/>
      <c r="Y149" s="44"/>
      <c r="Z149" s="173" t="s">
        <v>67</v>
      </c>
      <c r="AA149" s="174"/>
      <c r="AB149" s="174"/>
      <c r="AC149" s="174"/>
      <c r="AD149" s="174"/>
      <c r="AE149" s="174"/>
      <c r="AF149" s="174"/>
      <c r="AG149" s="174"/>
      <c r="AH149" s="174"/>
      <c r="AI149" s="174"/>
      <c r="AJ149" s="174"/>
      <c r="AK149" s="174"/>
      <c r="AL149" s="174"/>
      <c r="AM149" s="174"/>
      <c r="AN149" s="174"/>
      <c r="AO149" s="174"/>
      <c r="AP149" s="174"/>
      <c r="AQ149" s="174"/>
      <c r="AR149" s="174"/>
      <c r="AS149" s="174"/>
      <c r="AT149" s="174"/>
      <c r="AU149" s="174"/>
      <c r="AV149" s="174"/>
      <c r="AW149" s="174"/>
      <c r="AX149" s="174"/>
      <c r="AY149" s="174"/>
      <c r="AZ149" s="175"/>
      <c r="BA149" s="99"/>
      <c r="BB149" s="5"/>
      <c r="BC149" s="5"/>
      <c r="BD149" s="5"/>
      <c r="BE149" s="182"/>
      <c r="BF149" s="183"/>
      <c r="BG149" s="188" t="s">
        <v>21</v>
      </c>
      <c r="BH149" s="188"/>
      <c r="BI149" s="183"/>
      <c r="BJ149" s="183"/>
      <c r="BK149" s="188" t="s">
        <v>7</v>
      </c>
      <c r="BL149" s="191"/>
      <c r="BM149" s="5"/>
      <c r="BN149" s="5"/>
      <c r="BO149" s="7"/>
    </row>
    <row r="150" spans="1:67" s="11" customFormat="1" ht="9.9499999999999993" customHeight="1" x14ac:dyDescent="0.4">
      <c r="A150" s="5"/>
      <c r="B150" s="5"/>
      <c r="C150" s="5"/>
      <c r="D150" s="5"/>
      <c r="E150" s="5"/>
      <c r="F150" s="5"/>
      <c r="G150" s="169"/>
      <c r="H150" s="170"/>
      <c r="I150" s="170"/>
      <c r="J150" s="170"/>
      <c r="K150" s="170"/>
      <c r="L150" s="170"/>
      <c r="M150" s="170"/>
      <c r="N150" s="170"/>
      <c r="O150" s="170"/>
      <c r="P150" s="170"/>
      <c r="Q150" s="170"/>
      <c r="R150" s="170"/>
      <c r="S150" s="170"/>
      <c r="T150" s="170"/>
      <c r="U150" s="170"/>
      <c r="V150" s="170"/>
      <c r="W150" s="44"/>
      <c r="X150" s="44"/>
      <c r="Y150" s="44"/>
      <c r="Z150" s="176"/>
      <c r="AA150" s="177"/>
      <c r="AB150" s="177"/>
      <c r="AC150" s="177"/>
      <c r="AD150" s="177"/>
      <c r="AE150" s="177"/>
      <c r="AF150" s="177"/>
      <c r="AG150" s="177"/>
      <c r="AH150" s="177"/>
      <c r="AI150" s="177"/>
      <c r="AJ150" s="177"/>
      <c r="AK150" s="177"/>
      <c r="AL150" s="177"/>
      <c r="AM150" s="177"/>
      <c r="AN150" s="177"/>
      <c r="AO150" s="177"/>
      <c r="AP150" s="177"/>
      <c r="AQ150" s="177"/>
      <c r="AR150" s="177"/>
      <c r="AS150" s="177"/>
      <c r="AT150" s="177"/>
      <c r="AU150" s="177"/>
      <c r="AV150" s="177"/>
      <c r="AW150" s="177"/>
      <c r="AX150" s="177"/>
      <c r="AY150" s="177"/>
      <c r="AZ150" s="178"/>
      <c r="BA150" s="100"/>
      <c r="BB150" s="5"/>
      <c r="BC150" s="5"/>
      <c r="BD150" s="5"/>
      <c r="BE150" s="184"/>
      <c r="BF150" s="185"/>
      <c r="BG150" s="189"/>
      <c r="BH150" s="189"/>
      <c r="BI150" s="185"/>
      <c r="BJ150" s="185"/>
      <c r="BK150" s="189"/>
      <c r="BL150" s="192"/>
      <c r="BM150" s="5"/>
      <c r="BN150" s="5"/>
      <c r="BO150" s="7"/>
    </row>
    <row r="151" spans="1:67" s="11" customFormat="1" ht="9.9499999999999993" customHeight="1" thickBot="1" x14ac:dyDescent="0.45">
      <c r="A151" s="5"/>
      <c r="B151" s="5"/>
      <c r="C151" s="5"/>
      <c r="D151" s="5"/>
      <c r="E151" s="5"/>
      <c r="F151" s="5"/>
      <c r="G151" s="169"/>
      <c r="H151" s="170"/>
      <c r="I151" s="170"/>
      <c r="J151" s="170"/>
      <c r="K151" s="170"/>
      <c r="L151" s="170"/>
      <c r="M151" s="170"/>
      <c r="N151" s="170"/>
      <c r="O151" s="170"/>
      <c r="P151" s="170"/>
      <c r="Q151" s="170"/>
      <c r="R151" s="170"/>
      <c r="S151" s="170"/>
      <c r="T151" s="170"/>
      <c r="U151" s="170"/>
      <c r="V151" s="170"/>
      <c r="W151" s="44"/>
      <c r="X151" s="44"/>
      <c r="Y151" s="44"/>
      <c r="Z151" s="179"/>
      <c r="AA151" s="180"/>
      <c r="AB151" s="180"/>
      <c r="AC151" s="180"/>
      <c r="AD151" s="180"/>
      <c r="AE151" s="180"/>
      <c r="AF151" s="180"/>
      <c r="AG151" s="180"/>
      <c r="AH151" s="180"/>
      <c r="AI151" s="180"/>
      <c r="AJ151" s="180"/>
      <c r="AK151" s="180"/>
      <c r="AL151" s="180"/>
      <c r="AM151" s="180"/>
      <c r="AN151" s="180"/>
      <c r="AO151" s="180"/>
      <c r="AP151" s="180"/>
      <c r="AQ151" s="180"/>
      <c r="AR151" s="180"/>
      <c r="AS151" s="180"/>
      <c r="AT151" s="180"/>
      <c r="AU151" s="180"/>
      <c r="AV151" s="180"/>
      <c r="AW151" s="180"/>
      <c r="AX151" s="180"/>
      <c r="AY151" s="180"/>
      <c r="AZ151" s="181"/>
      <c r="BA151" s="100"/>
      <c r="BB151" s="5"/>
      <c r="BC151" s="5"/>
      <c r="BD151" s="5"/>
      <c r="BE151" s="186"/>
      <c r="BF151" s="187"/>
      <c r="BG151" s="190"/>
      <c r="BH151" s="190"/>
      <c r="BI151" s="187"/>
      <c r="BJ151" s="187"/>
      <c r="BK151" s="190"/>
      <c r="BL151" s="193"/>
      <c r="BM151" s="5"/>
      <c r="BN151" s="5"/>
      <c r="BO151" s="7"/>
    </row>
    <row r="152" spans="1:67" s="11" customFormat="1" ht="9.9499999999999993" customHeight="1" thickBot="1" x14ac:dyDescent="0.45">
      <c r="A152" s="5"/>
      <c r="B152" s="5"/>
      <c r="C152" s="5"/>
      <c r="D152" s="5"/>
      <c r="E152" s="5"/>
      <c r="F152" s="5"/>
      <c r="G152" s="171"/>
      <c r="H152" s="172"/>
      <c r="I152" s="172"/>
      <c r="J152" s="172"/>
      <c r="K152" s="172"/>
      <c r="L152" s="172"/>
      <c r="M152" s="172"/>
      <c r="N152" s="172"/>
      <c r="O152" s="172"/>
      <c r="P152" s="172"/>
      <c r="Q152" s="172"/>
      <c r="R152" s="172"/>
      <c r="S152" s="172"/>
      <c r="T152" s="172"/>
      <c r="U152" s="172"/>
      <c r="V152" s="172"/>
      <c r="W152" s="81"/>
      <c r="X152" s="81"/>
      <c r="Y152" s="81"/>
      <c r="Z152" s="81"/>
      <c r="AA152" s="71"/>
      <c r="AB152" s="91"/>
      <c r="AC152" s="93"/>
      <c r="AD152" s="91"/>
      <c r="AE152" s="91"/>
      <c r="AF152" s="91"/>
      <c r="AG152" s="91"/>
      <c r="AH152" s="91"/>
      <c r="AI152" s="91"/>
      <c r="AJ152" s="91"/>
      <c r="AK152" s="91"/>
      <c r="AL152" s="91"/>
      <c r="AM152" s="91"/>
      <c r="AN152" s="91"/>
      <c r="AO152" s="91"/>
      <c r="AP152" s="91"/>
      <c r="AQ152" s="91"/>
      <c r="AR152" s="91"/>
      <c r="AS152" s="91"/>
      <c r="AT152" s="91"/>
      <c r="AU152" s="91"/>
      <c r="AV152" s="91"/>
      <c r="AW152" s="91"/>
      <c r="AX152" s="91"/>
      <c r="AY152" s="91"/>
      <c r="AZ152" s="91"/>
      <c r="BA152" s="101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7"/>
    </row>
    <row r="153" spans="1:67" s="11" customFormat="1" ht="52.5" customHeight="1" thickBot="1" x14ac:dyDescent="0.45">
      <c r="A153" s="5"/>
      <c r="B153" s="5"/>
      <c r="C153" s="5"/>
      <c r="D153" s="5"/>
      <c r="E153" s="5"/>
      <c r="F153" s="5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7"/>
    </row>
    <row r="154" spans="1:67" s="11" customFormat="1" ht="9.9499999999999993" customHeight="1" thickBot="1" x14ac:dyDescent="0.45">
      <c r="A154" s="5"/>
      <c r="B154" s="5"/>
      <c r="C154" s="5"/>
      <c r="D154" s="5"/>
      <c r="E154" s="5"/>
      <c r="F154" s="5"/>
      <c r="G154" s="167" t="s">
        <v>68</v>
      </c>
      <c r="H154" s="168"/>
      <c r="I154" s="168"/>
      <c r="J154" s="168"/>
      <c r="K154" s="168"/>
      <c r="L154" s="168"/>
      <c r="M154" s="168"/>
      <c r="N154" s="168"/>
      <c r="O154" s="168"/>
      <c r="P154" s="168"/>
      <c r="Q154" s="168"/>
      <c r="R154" s="168"/>
      <c r="S154" s="168"/>
      <c r="T154" s="168"/>
      <c r="U154" s="168"/>
      <c r="V154" s="168"/>
      <c r="W154" s="80"/>
      <c r="X154" s="80"/>
      <c r="Y154" s="80"/>
      <c r="Z154" s="80"/>
      <c r="AA154" s="70"/>
      <c r="AB154" s="90"/>
      <c r="AC154" s="90"/>
      <c r="AD154" s="90"/>
      <c r="AE154" s="90"/>
      <c r="AF154" s="90"/>
      <c r="AG154" s="90"/>
      <c r="AH154" s="90"/>
      <c r="AI154" s="90"/>
      <c r="AJ154" s="90"/>
      <c r="AK154" s="90"/>
      <c r="AL154" s="90"/>
      <c r="AM154" s="90"/>
      <c r="AN154" s="90"/>
      <c r="AO154" s="90"/>
      <c r="AP154" s="90"/>
      <c r="AQ154" s="90"/>
      <c r="AR154" s="90"/>
      <c r="AS154" s="90"/>
      <c r="AT154" s="90"/>
      <c r="AU154" s="90"/>
      <c r="AV154" s="90"/>
      <c r="AW154" s="90"/>
      <c r="AX154" s="90"/>
      <c r="AY154" s="90"/>
      <c r="AZ154" s="90"/>
      <c r="BA154" s="98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7"/>
    </row>
    <row r="155" spans="1:67" s="11" customFormat="1" ht="9.9499999999999993" customHeight="1" x14ac:dyDescent="0.4">
      <c r="A155" s="5"/>
      <c r="B155" s="5"/>
      <c r="C155" s="5"/>
      <c r="D155" s="5"/>
      <c r="E155" s="5"/>
      <c r="F155" s="5"/>
      <c r="G155" s="169"/>
      <c r="H155" s="170"/>
      <c r="I155" s="170"/>
      <c r="J155" s="170"/>
      <c r="K155" s="170"/>
      <c r="L155" s="170"/>
      <c r="M155" s="170"/>
      <c r="N155" s="170"/>
      <c r="O155" s="170"/>
      <c r="P155" s="170"/>
      <c r="Q155" s="170"/>
      <c r="R155" s="170"/>
      <c r="S155" s="170"/>
      <c r="T155" s="170"/>
      <c r="U155" s="170"/>
      <c r="V155" s="170"/>
      <c r="W155" s="44"/>
      <c r="X155" s="44"/>
      <c r="Y155" s="44"/>
      <c r="Z155" s="173" t="s">
        <v>8</v>
      </c>
      <c r="AA155" s="174"/>
      <c r="AB155" s="174"/>
      <c r="AC155" s="174"/>
      <c r="AD155" s="174"/>
      <c r="AE155" s="174"/>
      <c r="AF155" s="174"/>
      <c r="AG155" s="174"/>
      <c r="AH155" s="174"/>
      <c r="AI155" s="174"/>
      <c r="AJ155" s="174"/>
      <c r="AK155" s="174"/>
      <c r="AL155" s="174"/>
      <c r="AM155" s="174"/>
      <c r="AN155" s="174"/>
      <c r="AO155" s="174"/>
      <c r="AP155" s="174"/>
      <c r="AQ155" s="174"/>
      <c r="AR155" s="174"/>
      <c r="AS155" s="174"/>
      <c r="AT155" s="174"/>
      <c r="AU155" s="174"/>
      <c r="AV155" s="174"/>
      <c r="AW155" s="174"/>
      <c r="AX155" s="174"/>
      <c r="AY155" s="174"/>
      <c r="AZ155" s="175"/>
      <c r="BA155" s="99"/>
      <c r="BB155" s="5"/>
      <c r="BC155" s="5"/>
      <c r="BD155" s="5"/>
      <c r="BE155" s="182"/>
      <c r="BF155" s="183"/>
      <c r="BG155" s="188" t="s">
        <v>21</v>
      </c>
      <c r="BH155" s="188"/>
      <c r="BI155" s="183"/>
      <c r="BJ155" s="183"/>
      <c r="BK155" s="188" t="s">
        <v>7</v>
      </c>
      <c r="BL155" s="191"/>
      <c r="BM155" s="5"/>
      <c r="BN155" s="5"/>
      <c r="BO155" s="7"/>
    </row>
    <row r="156" spans="1:67" s="11" customFormat="1" ht="9.9499999999999993" customHeight="1" x14ac:dyDescent="0.4">
      <c r="A156" s="5"/>
      <c r="B156" s="5"/>
      <c r="C156" s="5"/>
      <c r="D156" s="5"/>
      <c r="E156" s="5"/>
      <c r="F156" s="5"/>
      <c r="G156" s="169"/>
      <c r="H156" s="170"/>
      <c r="I156" s="170"/>
      <c r="J156" s="170"/>
      <c r="K156" s="170"/>
      <c r="L156" s="170"/>
      <c r="M156" s="170"/>
      <c r="N156" s="170"/>
      <c r="O156" s="170"/>
      <c r="P156" s="170"/>
      <c r="Q156" s="170"/>
      <c r="R156" s="170"/>
      <c r="S156" s="170"/>
      <c r="T156" s="170"/>
      <c r="U156" s="170"/>
      <c r="V156" s="170"/>
      <c r="W156" s="44"/>
      <c r="X156" s="44"/>
      <c r="Y156" s="44"/>
      <c r="Z156" s="176"/>
      <c r="AA156" s="177"/>
      <c r="AB156" s="177"/>
      <c r="AC156" s="177"/>
      <c r="AD156" s="177"/>
      <c r="AE156" s="177"/>
      <c r="AF156" s="177"/>
      <c r="AG156" s="177"/>
      <c r="AH156" s="177"/>
      <c r="AI156" s="177"/>
      <c r="AJ156" s="177"/>
      <c r="AK156" s="177"/>
      <c r="AL156" s="177"/>
      <c r="AM156" s="177"/>
      <c r="AN156" s="177"/>
      <c r="AO156" s="177"/>
      <c r="AP156" s="177"/>
      <c r="AQ156" s="177"/>
      <c r="AR156" s="177"/>
      <c r="AS156" s="177"/>
      <c r="AT156" s="177"/>
      <c r="AU156" s="177"/>
      <c r="AV156" s="177"/>
      <c r="AW156" s="177"/>
      <c r="AX156" s="177"/>
      <c r="AY156" s="177"/>
      <c r="AZ156" s="178"/>
      <c r="BA156" s="100"/>
      <c r="BB156" s="5"/>
      <c r="BC156" s="5"/>
      <c r="BD156" s="5"/>
      <c r="BE156" s="184"/>
      <c r="BF156" s="185"/>
      <c r="BG156" s="189"/>
      <c r="BH156" s="189"/>
      <c r="BI156" s="185"/>
      <c r="BJ156" s="185"/>
      <c r="BK156" s="189"/>
      <c r="BL156" s="192"/>
      <c r="BM156" s="5"/>
      <c r="BN156" s="5"/>
      <c r="BO156" s="7"/>
    </row>
    <row r="157" spans="1:67" s="11" customFormat="1" ht="9.9499999999999993" customHeight="1" thickBot="1" x14ac:dyDescent="0.45">
      <c r="A157" s="5"/>
      <c r="B157" s="5"/>
      <c r="C157" s="5"/>
      <c r="D157" s="5"/>
      <c r="E157" s="5"/>
      <c r="F157" s="5"/>
      <c r="G157" s="169"/>
      <c r="H157" s="170"/>
      <c r="I157" s="170"/>
      <c r="J157" s="170"/>
      <c r="K157" s="170"/>
      <c r="L157" s="170"/>
      <c r="M157" s="170"/>
      <c r="N157" s="170"/>
      <c r="O157" s="170"/>
      <c r="P157" s="170"/>
      <c r="Q157" s="170"/>
      <c r="R157" s="170"/>
      <c r="S157" s="170"/>
      <c r="T157" s="170"/>
      <c r="U157" s="170"/>
      <c r="V157" s="170"/>
      <c r="W157" s="44"/>
      <c r="X157" s="44"/>
      <c r="Y157" s="44"/>
      <c r="Z157" s="179"/>
      <c r="AA157" s="180"/>
      <c r="AB157" s="180"/>
      <c r="AC157" s="180"/>
      <c r="AD157" s="180"/>
      <c r="AE157" s="180"/>
      <c r="AF157" s="180"/>
      <c r="AG157" s="180"/>
      <c r="AH157" s="180"/>
      <c r="AI157" s="180"/>
      <c r="AJ157" s="180"/>
      <c r="AK157" s="180"/>
      <c r="AL157" s="180"/>
      <c r="AM157" s="180"/>
      <c r="AN157" s="180"/>
      <c r="AO157" s="180"/>
      <c r="AP157" s="180"/>
      <c r="AQ157" s="180"/>
      <c r="AR157" s="180"/>
      <c r="AS157" s="180"/>
      <c r="AT157" s="180"/>
      <c r="AU157" s="180"/>
      <c r="AV157" s="180"/>
      <c r="AW157" s="180"/>
      <c r="AX157" s="180"/>
      <c r="AY157" s="180"/>
      <c r="AZ157" s="181"/>
      <c r="BA157" s="100"/>
      <c r="BB157" s="5"/>
      <c r="BC157" s="5"/>
      <c r="BD157" s="5"/>
      <c r="BE157" s="186"/>
      <c r="BF157" s="187"/>
      <c r="BG157" s="190"/>
      <c r="BH157" s="190"/>
      <c r="BI157" s="187"/>
      <c r="BJ157" s="187"/>
      <c r="BK157" s="190"/>
      <c r="BL157" s="193"/>
      <c r="BM157" s="5"/>
      <c r="BN157" s="5"/>
      <c r="BO157" s="7"/>
    </row>
    <row r="158" spans="1:67" s="11" customFormat="1" ht="9.9499999999999993" customHeight="1" thickBot="1" x14ac:dyDescent="0.45">
      <c r="A158" s="5"/>
      <c r="B158" s="5"/>
      <c r="C158" s="5"/>
      <c r="D158" s="5"/>
      <c r="E158" s="5"/>
      <c r="F158" s="5"/>
      <c r="G158" s="171"/>
      <c r="H158" s="172"/>
      <c r="I158" s="172"/>
      <c r="J158" s="172"/>
      <c r="K158" s="172"/>
      <c r="L158" s="172"/>
      <c r="M158" s="172"/>
      <c r="N158" s="172"/>
      <c r="O158" s="172"/>
      <c r="P158" s="172"/>
      <c r="Q158" s="172"/>
      <c r="R158" s="172"/>
      <c r="S158" s="172"/>
      <c r="T158" s="172"/>
      <c r="U158" s="172"/>
      <c r="V158" s="172"/>
      <c r="W158" s="81"/>
      <c r="X158" s="81"/>
      <c r="Y158" s="81"/>
      <c r="Z158" s="81"/>
      <c r="AA158" s="71"/>
      <c r="AB158" s="91"/>
      <c r="AC158" s="93"/>
      <c r="AD158" s="91"/>
      <c r="AE158" s="91"/>
      <c r="AF158" s="91"/>
      <c r="AG158" s="91"/>
      <c r="AH158" s="91"/>
      <c r="AI158" s="91"/>
      <c r="AJ158" s="91"/>
      <c r="AK158" s="91"/>
      <c r="AL158" s="91"/>
      <c r="AM158" s="91"/>
      <c r="AN158" s="91"/>
      <c r="AO158" s="91"/>
      <c r="AP158" s="91"/>
      <c r="AQ158" s="91"/>
      <c r="AR158" s="91"/>
      <c r="AS158" s="91"/>
      <c r="AT158" s="91"/>
      <c r="AU158" s="91"/>
      <c r="AV158" s="91"/>
      <c r="AW158" s="91"/>
      <c r="AX158" s="91"/>
      <c r="AY158" s="91"/>
      <c r="AZ158" s="91"/>
      <c r="BA158" s="101"/>
      <c r="BB158" s="5"/>
      <c r="BC158" s="5"/>
      <c r="BD158" s="5"/>
      <c r="BE158" s="5"/>
      <c r="BF158" s="5"/>
      <c r="BG158" s="5"/>
      <c r="BH158" s="5"/>
      <c r="BI158" s="19"/>
      <c r="BJ158" s="19"/>
      <c r="BK158" s="19"/>
      <c r="BL158" s="19"/>
      <c r="BM158" s="5"/>
      <c r="BN158" s="5"/>
      <c r="BO158" s="7"/>
    </row>
    <row r="159" spans="1:67" ht="18.75" customHeight="1" x14ac:dyDescent="0.4">
      <c r="AB159" s="5" t="s">
        <v>108</v>
      </c>
    </row>
    <row r="178" spans="1:77" s="11" customFormat="1" ht="18.75" customHeight="1" x14ac:dyDescent="0.4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17"/>
      <c r="BF178" s="117"/>
      <c r="BG178" s="117"/>
      <c r="BH178" s="117"/>
      <c r="BI178" s="117"/>
      <c r="BJ178" s="117"/>
      <c r="BK178" s="117"/>
      <c r="BL178" s="117"/>
      <c r="BM178" s="5"/>
      <c r="BN178" s="5"/>
      <c r="BO178" s="7"/>
    </row>
    <row r="179" spans="1:77" s="5" customFormat="1" ht="18.75" customHeight="1" x14ac:dyDescent="0.4">
      <c r="C179" s="39" t="s">
        <v>99</v>
      </c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17"/>
      <c r="BF179" s="117"/>
      <c r="BG179" s="117"/>
      <c r="BH179" s="117"/>
      <c r="BI179" s="117"/>
      <c r="BJ179" s="117"/>
      <c r="BK179" s="117"/>
      <c r="BL179" s="117"/>
    </row>
    <row r="180" spans="1:77" s="5" customFormat="1" ht="18.75" customHeight="1" x14ac:dyDescent="0.4">
      <c r="A180" s="26"/>
      <c r="B180" s="26"/>
      <c r="C180" s="39" t="s">
        <v>100</v>
      </c>
      <c r="D180" s="26"/>
      <c r="E180" s="26"/>
      <c r="F180" s="26"/>
      <c r="G180" s="26"/>
      <c r="H180" s="26"/>
      <c r="I180" s="26"/>
      <c r="J180" s="26"/>
      <c r="K180" s="26"/>
      <c r="L180" s="26"/>
      <c r="M180" s="27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112"/>
      <c r="BP180" s="112"/>
    </row>
    <row r="181" spans="1:77" s="11" customFormat="1" ht="18.75" customHeight="1" x14ac:dyDescent="0.4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112"/>
      <c r="BP181" s="111"/>
    </row>
    <row r="182" spans="1:77" s="11" customFormat="1" ht="18.75" customHeight="1" x14ac:dyDescent="0.4">
      <c r="A182" s="26"/>
      <c r="B182" s="26"/>
      <c r="C182" s="40" t="s">
        <v>103</v>
      </c>
      <c r="D182" s="27"/>
      <c r="E182" s="26"/>
      <c r="F182" s="26"/>
      <c r="G182" s="26"/>
      <c r="H182" s="26"/>
      <c r="I182" s="26"/>
      <c r="J182" s="26"/>
      <c r="K182" s="26"/>
      <c r="L182" s="26"/>
      <c r="M182" s="65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112"/>
      <c r="BP182" s="111"/>
    </row>
    <row r="183" spans="1:77" s="11" customFormat="1" ht="18.75" customHeight="1" x14ac:dyDescent="0.4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112"/>
      <c r="BP183" s="111"/>
    </row>
    <row r="184" spans="1:77" s="11" customFormat="1" ht="17.100000000000001" customHeight="1" x14ac:dyDescent="0.4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111"/>
      <c r="BP184" s="111"/>
      <c r="BY184" s="113"/>
    </row>
    <row r="185" spans="1:77" s="11" customFormat="1" ht="17.100000000000001" customHeight="1" x14ac:dyDescent="0.4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67"/>
      <c r="BN185" s="26"/>
      <c r="BO185" s="111"/>
      <c r="BP185" s="97"/>
      <c r="BQ185" s="113"/>
      <c r="BR185" s="113"/>
      <c r="BS185" s="113"/>
      <c r="BT185" s="113"/>
      <c r="BU185" s="113"/>
      <c r="BV185" s="113"/>
      <c r="BW185" s="113"/>
      <c r="BX185" s="113"/>
      <c r="BY185" s="113"/>
    </row>
    <row r="186" spans="1:77" s="11" customFormat="1" ht="17.100000000000001" customHeight="1" x14ac:dyDescent="0.4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112"/>
      <c r="BP186" s="97"/>
      <c r="BQ186" s="113"/>
      <c r="BR186" s="113"/>
      <c r="BS186" s="113"/>
      <c r="BT186" s="113"/>
      <c r="BU186" s="113"/>
      <c r="BV186" s="113"/>
      <c r="BW186" s="113"/>
      <c r="BX186" s="113"/>
      <c r="BY186" s="113"/>
    </row>
    <row r="187" spans="1:77" s="11" customFormat="1" ht="17.100000000000001" customHeight="1" x14ac:dyDescent="0.4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112"/>
      <c r="BP187" s="97"/>
      <c r="BQ187" s="113"/>
      <c r="BR187" s="113"/>
      <c r="BS187" s="113"/>
      <c r="BT187" s="113"/>
      <c r="BU187" s="113"/>
      <c r="BV187" s="113"/>
      <c r="BW187" s="113"/>
      <c r="BX187" s="113"/>
      <c r="BY187" s="113"/>
    </row>
    <row r="188" spans="1:77" s="11" customFormat="1" ht="17.100000000000001" customHeight="1" x14ac:dyDescent="0.4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112"/>
      <c r="BP188" s="97"/>
      <c r="BQ188" s="113"/>
      <c r="BR188" s="113"/>
      <c r="BS188" s="113"/>
      <c r="BT188" s="113"/>
      <c r="BU188" s="113"/>
      <c r="BV188" s="113"/>
      <c r="BW188" s="113"/>
      <c r="BX188" s="113"/>
      <c r="BY188" s="113"/>
    </row>
    <row r="189" spans="1:77" s="11" customFormat="1" ht="17.100000000000001" customHeight="1" x14ac:dyDescent="0.4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112"/>
      <c r="BP189" s="97"/>
      <c r="BQ189" s="113"/>
      <c r="BR189" s="113"/>
      <c r="BS189" s="113"/>
      <c r="BT189" s="113"/>
      <c r="BU189" s="113"/>
      <c r="BV189" s="113"/>
      <c r="BW189" s="113"/>
      <c r="BX189" s="113"/>
      <c r="BY189" s="113"/>
    </row>
    <row r="190" spans="1:77" s="11" customFormat="1" ht="17.100000000000001" customHeight="1" x14ac:dyDescent="0.4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112"/>
      <c r="BP190" s="97"/>
      <c r="BQ190" s="113"/>
      <c r="BR190" s="113"/>
      <c r="BS190" s="113"/>
      <c r="BT190" s="113"/>
      <c r="BU190" s="113"/>
      <c r="BV190" s="113"/>
      <c r="BW190" s="113"/>
      <c r="BX190" s="113"/>
      <c r="BY190" s="113"/>
    </row>
    <row r="191" spans="1:77" s="11" customFormat="1" ht="17.100000000000001" customHeight="1" x14ac:dyDescent="0.4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112"/>
      <c r="BP191" s="97"/>
      <c r="BQ191" s="113"/>
      <c r="BR191" s="113"/>
      <c r="BS191" s="113"/>
      <c r="BT191" s="113"/>
      <c r="BU191" s="113"/>
      <c r="BV191" s="113"/>
      <c r="BW191" s="113"/>
      <c r="BX191" s="113"/>
      <c r="BY191" s="113"/>
    </row>
    <row r="192" spans="1:77" s="11" customFormat="1" ht="17.100000000000001" customHeight="1" x14ac:dyDescent="0.4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112"/>
      <c r="BP192" s="97"/>
      <c r="BQ192" s="113"/>
      <c r="BR192" s="113"/>
      <c r="BS192" s="113"/>
      <c r="BT192" s="113"/>
      <c r="BU192" s="113"/>
      <c r="BV192" s="113"/>
      <c r="BW192" s="113"/>
      <c r="BX192" s="113"/>
      <c r="BY192" s="113"/>
    </row>
    <row r="193" spans="1:77" s="11" customFormat="1" ht="17.100000000000001" customHeight="1" x14ac:dyDescent="0.4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112"/>
      <c r="BP193" s="97"/>
      <c r="BQ193" s="113"/>
      <c r="BR193" s="113"/>
      <c r="BS193" s="113"/>
      <c r="BT193" s="113"/>
      <c r="BU193" s="113"/>
      <c r="BV193" s="113"/>
      <c r="BW193" s="113"/>
      <c r="BX193" s="113"/>
      <c r="BY193" s="113"/>
    </row>
    <row r="194" spans="1:77" s="11" customFormat="1" ht="17.100000000000001" customHeight="1" x14ac:dyDescent="0.4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112"/>
      <c r="BP194" s="97"/>
      <c r="BQ194" s="113"/>
      <c r="BR194" s="113"/>
      <c r="BS194" s="113"/>
      <c r="BT194" s="113"/>
      <c r="BU194" s="113"/>
      <c r="BV194" s="113"/>
      <c r="BW194" s="113"/>
      <c r="BX194" s="113"/>
      <c r="BY194" s="113"/>
    </row>
    <row r="195" spans="1:77" s="11" customFormat="1" ht="17.100000000000001" customHeight="1" x14ac:dyDescent="0.4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112"/>
      <c r="BP195" s="97"/>
      <c r="BQ195" s="113"/>
      <c r="BR195" s="113"/>
      <c r="BS195" s="113"/>
      <c r="BT195" s="113"/>
      <c r="BU195" s="113"/>
      <c r="BV195" s="113"/>
      <c r="BW195" s="113"/>
      <c r="BX195" s="113"/>
      <c r="BY195" s="113"/>
    </row>
    <row r="196" spans="1:77" s="11" customFormat="1" ht="17.100000000000001" customHeight="1" x14ac:dyDescent="0.4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112"/>
      <c r="BP196" s="97"/>
      <c r="BQ196" s="113"/>
      <c r="BR196" s="113"/>
      <c r="BS196" s="113"/>
      <c r="BT196" s="113"/>
      <c r="BU196" s="113"/>
      <c r="BV196" s="113"/>
      <c r="BW196" s="113"/>
      <c r="BX196" s="113"/>
      <c r="BY196" s="113"/>
    </row>
    <row r="197" spans="1:77" s="11" customFormat="1" ht="17.100000000000001" customHeight="1" x14ac:dyDescent="0.4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112"/>
      <c r="BP197" s="97"/>
      <c r="BQ197" s="113"/>
      <c r="BR197" s="113"/>
      <c r="BS197" s="113"/>
      <c r="BT197" s="113"/>
      <c r="BU197" s="113"/>
      <c r="BV197" s="113"/>
      <c r="BW197" s="113"/>
      <c r="BX197" s="113"/>
      <c r="BY197" s="113"/>
    </row>
    <row r="198" spans="1:77" s="11" customFormat="1" ht="17.100000000000001" customHeight="1" x14ac:dyDescent="0.4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112"/>
      <c r="BP198" s="97"/>
      <c r="BQ198" s="113"/>
      <c r="BR198" s="113"/>
      <c r="BS198" s="113"/>
      <c r="BT198" s="113"/>
      <c r="BU198" s="113"/>
      <c r="BV198" s="113"/>
      <c r="BW198" s="113"/>
      <c r="BX198" s="113"/>
      <c r="BY198" s="113"/>
    </row>
    <row r="199" spans="1:77" s="11" customFormat="1" ht="17.100000000000001" customHeight="1" x14ac:dyDescent="0.4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112"/>
      <c r="BP199" s="97"/>
      <c r="BQ199" s="113"/>
      <c r="BR199" s="113"/>
      <c r="BS199" s="113"/>
      <c r="BT199" s="113"/>
      <c r="BU199" s="113"/>
      <c r="BV199" s="113"/>
      <c r="BW199" s="113"/>
      <c r="BX199" s="113"/>
      <c r="BY199" s="113"/>
    </row>
    <row r="200" spans="1:77" s="11" customFormat="1" ht="17.100000000000001" customHeight="1" x14ac:dyDescent="0.4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112"/>
      <c r="BP200" s="97"/>
      <c r="BQ200" s="113"/>
      <c r="BR200" s="113"/>
      <c r="BS200" s="113"/>
      <c r="BT200" s="113"/>
      <c r="BU200" s="113"/>
      <c r="BV200" s="113"/>
      <c r="BW200" s="113"/>
      <c r="BX200" s="113"/>
      <c r="BY200" s="113"/>
    </row>
    <row r="201" spans="1:77" s="11" customFormat="1" ht="17.100000000000001" customHeight="1" x14ac:dyDescent="0.4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112"/>
      <c r="BP201" s="97"/>
      <c r="BQ201" s="113"/>
      <c r="BR201" s="113"/>
      <c r="BS201" s="113"/>
      <c r="BT201" s="113"/>
      <c r="BU201" s="113"/>
      <c r="BV201" s="113"/>
      <c r="BW201" s="113"/>
      <c r="BX201" s="113"/>
      <c r="BY201" s="113"/>
    </row>
    <row r="202" spans="1:77" s="11" customFormat="1" ht="17.100000000000001" customHeight="1" x14ac:dyDescent="0.4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112"/>
      <c r="BP202" s="97"/>
      <c r="BQ202" s="113"/>
      <c r="BR202" s="113"/>
      <c r="BS202" s="113"/>
      <c r="BT202" s="113"/>
      <c r="BU202" s="113"/>
      <c r="BV202" s="113"/>
      <c r="BW202" s="113"/>
      <c r="BX202" s="113"/>
      <c r="BY202" s="113"/>
    </row>
    <row r="203" spans="1:77" s="11" customFormat="1" ht="17.100000000000001" customHeight="1" x14ac:dyDescent="0.4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  <c r="BO203" s="112"/>
      <c r="BP203" s="97"/>
      <c r="BQ203" s="113"/>
      <c r="BR203" s="113"/>
      <c r="BS203" s="113"/>
      <c r="BT203" s="113"/>
      <c r="BU203" s="113"/>
      <c r="BV203" s="113"/>
      <c r="BW203" s="113"/>
      <c r="BX203" s="113"/>
      <c r="BY203" s="113"/>
    </row>
    <row r="204" spans="1:77" s="11" customFormat="1" ht="17.100000000000001" customHeight="1" x14ac:dyDescent="0.4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6"/>
      <c r="BO204" s="112"/>
      <c r="BP204" s="97"/>
      <c r="BQ204" s="113"/>
      <c r="BR204" s="113"/>
      <c r="BS204" s="113"/>
      <c r="BT204" s="113"/>
      <c r="BU204" s="113"/>
      <c r="BV204" s="113"/>
      <c r="BW204" s="113"/>
      <c r="BX204" s="113"/>
      <c r="BY204" s="113"/>
    </row>
    <row r="205" spans="1:77" s="11" customFormat="1" ht="17.100000000000001" customHeight="1" x14ac:dyDescent="0.4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  <c r="BO205" s="112"/>
      <c r="BP205" s="97"/>
      <c r="BQ205" s="113"/>
      <c r="BR205" s="113"/>
      <c r="BS205" s="113"/>
      <c r="BT205" s="113"/>
      <c r="BU205" s="113"/>
      <c r="BV205" s="113"/>
      <c r="BW205" s="113"/>
      <c r="BX205" s="113"/>
      <c r="BY205" s="113"/>
    </row>
    <row r="206" spans="1:77" s="11" customFormat="1" ht="17.100000000000001" customHeight="1" x14ac:dyDescent="0.4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/>
      <c r="BN206" s="26"/>
      <c r="BO206" s="112"/>
      <c r="BP206" s="97"/>
      <c r="BQ206" s="113"/>
      <c r="BR206" s="113"/>
      <c r="BS206" s="113"/>
      <c r="BT206" s="113"/>
      <c r="BU206" s="113"/>
      <c r="BV206" s="113"/>
      <c r="BW206" s="113"/>
      <c r="BX206" s="113"/>
      <c r="BY206" s="113"/>
    </row>
    <row r="207" spans="1:77" s="11" customFormat="1" ht="17.100000000000001" customHeight="1" x14ac:dyDescent="0.4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6"/>
      <c r="BO207" s="112"/>
      <c r="BP207" s="97"/>
      <c r="BQ207" s="113"/>
      <c r="BR207" s="113"/>
      <c r="BS207" s="113"/>
      <c r="BT207" s="113"/>
      <c r="BU207" s="113"/>
      <c r="BV207" s="113"/>
      <c r="BW207" s="113"/>
      <c r="BX207" s="113"/>
      <c r="BY207" s="113"/>
    </row>
    <row r="208" spans="1:77" s="11" customFormat="1" ht="17.100000000000001" customHeight="1" x14ac:dyDescent="0.4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/>
      <c r="BO208" s="112"/>
      <c r="BP208" s="97"/>
      <c r="BQ208" s="113"/>
      <c r="BR208" s="113"/>
      <c r="BS208" s="113"/>
      <c r="BT208" s="113"/>
      <c r="BU208" s="113"/>
      <c r="BV208" s="113"/>
      <c r="BW208" s="113"/>
      <c r="BX208" s="113"/>
      <c r="BY208" s="113"/>
    </row>
    <row r="209" spans="1:77" s="11" customFormat="1" ht="17.100000000000001" customHeight="1" x14ac:dyDescent="0.4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/>
      <c r="BO209" s="112"/>
      <c r="BP209" s="97"/>
      <c r="BQ209" s="113"/>
      <c r="BR209" s="113"/>
      <c r="BS209" s="113"/>
      <c r="BT209" s="113"/>
      <c r="BU209" s="113"/>
      <c r="BV209" s="113"/>
      <c r="BW209" s="113"/>
      <c r="BX209" s="113"/>
      <c r="BY209" s="113"/>
    </row>
    <row r="210" spans="1:77" s="11" customFormat="1" ht="17.100000000000001" customHeight="1" x14ac:dyDescent="0.4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6"/>
      <c r="BO210" s="112"/>
      <c r="BP210" s="97"/>
      <c r="BQ210" s="113"/>
      <c r="BR210" s="113"/>
      <c r="BS210" s="113"/>
      <c r="BT210" s="113"/>
      <c r="BU210" s="113"/>
      <c r="BV210" s="113"/>
      <c r="BW210" s="113"/>
      <c r="BX210" s="113"/>
      <c r="BY210" s="113"/>
    </row>
    <row r="211" spans="1:77" s="11" customFormat="1" ht="17.100000000000001" customHeight="1" x14ac:dyDescent="0.4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6"/>
      <c r="BO211" s="112"/>
      <c r="BP211" s="97"/>
      <c r="BQ211" s="113"/>
      <c r="BR211" s="113"/>
      <c r="BS211" s="113"/>
      <c r="BT211" s="113"/>
      <c r="BU211" s="113"/>
      <c r="BV211" s="113"/>
      <c r="BW211" s="113"/>
      <c r="BX211" s="113"/>
      <c r="BY211" s="113"/>
    </row>
    <row r="212" spans="1:77" s="11" customFormat="1" ht="17.100000000000001" customHeight="1" x14ac:dyDescent="0.4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  <c r="BO212" s="112"/>
      <c r="BP212" s="97"/>
      <c r="BQ212" s="113"/>
      <c r="BR212" s="113"/>
      <c r="BS212" s="113"/>
      <c r="BT212" s="113"/>
      <c r="BU212" s="113"/>
      <c r="BV212" s="113"/>
      <c r="BW212" s="113"/>
      <c r="BX212" s="113"/>
      <c r="BY212" s="113"/>
    </row>
    <row r="213" spans="1:77" s="11" customFormat="1" ht="17.100000000000001" customHeight="1" x14ac:dyDescent="0.4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  <c r="BO213" s="112"/>
      <c r="BP213" s="97"/>
      <c r="BQ213" s="113"/>
      <c r="BR213" s="113"/>
      <c r="BS213" s="113"/>
      <c r="BT213" s="113"/>
      <c r="BU213" s="113"/>
      <c r="BV213" s="113"/>
      <c r="BW213" s="113"/>
      <c r="BX213" s="113"/>
      <c r="BY213" s="113"/>
    </row>
    <row r="214" spans="1:77" s="11" customFormat="1" ht="17.100000000000001" customHeight="1" x14ac:dyDescent="0.4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  <c r="BG214" s="26"/>
      <c r="BH214" s="26"/>
      <c r="BI214" s="26"/>
      <c r="BJ214" s="26"/>
      <c r="BK214" s="26"/>
      <c r="BL214" s="26"/>
      <c r="BM214" s="26"/>
      <c r="BN214" s="26"/>
      <c r="BO214" s="112"/>
      <c r="BP214" s="97"/>
      <c r="BQ214" s="113"/>
      <c r="BR214" s="113"/>
      <c r="BS214" s="113"/>
      <c r="BT214" s="113"/>
      <c r="BU214" s="113"/>
      <c r="BV214" s="113"/>
      <c r="BW214" s="113"/>
      <c r="BX214" s="113"/>
      <c r="BY214" s="113"/>
    </row>
    <row r="215" spans="1:77" s="11" customFormat="1" ht="17.100000000000001" customHeight="1" x14ac:dyDescent="0.4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6"/>
      <c r="BO215" s="112"/>
      <c r="BP215" s="111"/>
    </row>
    <row r="216" spans="1:77" s="11" customFormat="1" ht="17.100000000000001" customHeight="1" x14ac:dyDescent="0.4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6"/>
      <c r="BO216" s="112"/>
      <c r="BP216" s="111"/>
    </row>
    <row r="217" spans="1:77" s="11" customFormat="1" ht="17.100000000000001" customHeight="1" x14ac:dyDescent="0.4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  <c r="AS217" s="26"/>
      <c r="AT217" s="26"/>
      <c r="AU217" s="26"/>
      <c r="AV217" s="26"/>
      <c r="AW217" s="26"/>
      <c r="AX217" s="26"/>
      <c r="AY217" s="26"/>
      <c r="AZ217" s="26"/>
      <c r="BA217" s="26"/>
      <c r="BB217" s="26"/>
      <c r="BC217" s="26"/>
      <c r="BD217" s="26"/>
      <c r="BE217" s="26"/>
      <c r="BF217" s="26"/>
      <c r="BG217" s="26"/>
      <c r="BH217" s="26"/>
      <c r="BI217" s="26"/>
      <c r="BJ217" s="26"/>
      <c r="BK217" s="26"/>
      <c r="BL217" s="26"/>
      <c r="BM217" s="26"/>
      <c r="BN217" s="26"/>
      <c r="BO217" s="112"/>
      <c r="BP217" s="111"/>
    </row>
    <row r="218" spans="1:77" s="11" customFormat="1" ht="17.100000000000001" customHeight="1" x14ac:dyDescent="0.4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  <c r="BB218" s="26"/>
      <c r="BC218" s="26"/>
      <c r="BD218" s="26"/>
      <c r="BE218" s="26"/>
      <c r="BF218" s="26"/>
      <c r="BG218" s="26"/>
      <c r="BH218" s="26"/>
      <c r="BI218" s="26"/>
      <c r="BJ218" s="26"/>
      <c r="BK218" s="26"/>
      <c r="BL218" s="26"/>
      <c r="BM218" s="26"/>
      <c r="BN218" s="26"/>
      <c r="BO218" s="112"/>
      <c r="BP218" s="111"/>
    </row>
    <row r="219" spans="1:77" s="11" customFormat="1" ht="17.100000000000001" customHeight="1" x14ac:dyDescent="0.4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  <c r="AS219" s="26"/>
      <c r="AT219" s="26"/>
      <c r="AU219" s="26"/>
      <c r="AV219" s="26"/>
      <c r="AW219" s="26"/>
      <c r="AX219" s="26"/>
      <c r="AY219" s="26"/>
      <c r="AZ219" s="26"/>
      <c r="BA219" s="26"/>
      <c r="BB219" s="26"/>
      <c r="BC219" s="26"/>
      <c r="BD219" s="26"/>
      <c r="BE219" s="26"/>
      <c r="BF219" s="26"/>
      <c r="BG219" s="26"/>
      <c r="BH219" s="26"/>
      <c r="BI219" s="26"/>
      <c r="BJ219" s="26"/>
      <c r="BK219" s="26"/>
      <c r="BL219" s="26"/>
      <c r="BM219" s="26"/>
      <c r="BN219" s="26"/>
      <c r="BO219" s="112"/>
      <c r="BP219" s="111"/>
    </row>
    <row r="220" spans="1:77" s="11" customFormat="1" ht="17.100000000000001" customHeight="1" x14ac:dyDescent="0.4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  <c r="AP220" s="26"/>
      <c r="AQ220" s="26"/>
      <c r="AR220" s="26"/>
      <c r="AS220" s="26"/>
      <c r="AT220" s="26"/>
      <c r="AU220" s="26"/>
      <c r="AV220" s="26"/>
      <c r="AW220" s="26"/>
      <c r="AX220" s="26"/>
      <c r="AY220" s="26"/>
      <c r="AZ220" s="26"/>
      <c r="BA220" s="26"/>
      <c r="BB220" s="26"/>
      <c r="BC220" s="26"/>
      <c r="BD220" s="26"/>
      <c r="BE220" s="26"/>
      <c r="BF220" s="26"/>
      <c r="BG220" s="26"/>
      <c r="BH220" s="26"/>
      <c r="BI220" s="26"/>
      <c r="BJ220" s="26"/>
      <c r="BK220" s="26"/>
      <c r="BL220" s="26"/>
      <c r="BM220" s="26"/>
      <c r="BN220" s="26"/>
      <c r="BO220" s="112"/>
      <c r="BP220" s="111"/>
    </row>
    <row r="221" spans="1:77" s="11" customFormat="1" ht="17.100000000000001" customHeight="1" x14ac:dyDescent="0.4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  <c r="AZ221" s="26"/>
      <c r="BA221" s="26"/>
      <c r="BB221" s="26"/>
      <c r="BC221" s="26"/>
      <c r="BD221" s="26"/>
      <c r="BE221" s="26"/>
      <c r="BF221" s="26"/>
      <c r="BG221" s="26"/>
      <c r="BH221" s="26"/>
      <c r="BI221" s="26"/>
      <c r="BJ221" s="26"/>
      <c r="BK221" s="26"/>
      <c r="BL221" s="26"/>
      <c r="BM221" s="26"/>
      <c r="BN221" s="26"/>
      <c r="BO221" s="112"/>
      <c r="BP221" s="111"/>
    </row>
    <row r="222" spans="1:77" s="11" customFormat="1" ht="17.100000000000001" customHeight="1" x14ac:dyDescent="0.4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6"/>
      <c r="AV222" s="26"/>
      <c r="AW222" s="26"/>
      <c r="AX222" s="26"/>
      <c r="AY222" s="26"/>
      <c r="AZ222" s="26"/>
      <c r="BA222" s="26"/>
      <c r="BB222" s="26"/>
      <c r="BC222" s="26"/>
      <c r="BD222" s="26"/>
      <c r="BE222" s="26"/>
      <c r="BF222" s="26"/>
      <c r="BG222" s="26"/>
      <c r="BH222" s="26"/>
      <c r="BI222" s="26"/>
      <c r="BJ222" s="26"/>
      <c r="BK222" s="26"/>
      <c r="BL222" s="26"/>
      <c r="BM222" s="26"/>
      <c r="BN222" s="26"/>
      <c r="BO222" s="112"/>
      <c r="BP222" s="111"/>
    </row>
    <row r="223" spans="1:77" s="11" customFormat="1" ht="17.100000000000001" customHeight="1" x14ac:dyDescent="0.4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6"/>
      <c r="AV223" s="26"/>
      <c r="AW223" s="26"/>
      <c r="AX223" s="26"/>
      <c r="AY223" s="26"/>
      <c r="AZ223" s="26"/>
      <c r="BA223" s="26"/>
      <c r="BB223" s="26"/>
      <c r="BC223" s="26"/>
      <c r="BD223" s="26"/>
      <c r="BE223" s="26"/>
      <c r="BF223" s="26"/>
      <c r="BG223" s="26"/>
      <c r="BH223" s="26"/>
      <c r="BI223" s="26"/>
      <c r="BJ223" s="26"/>
      <c r="BK223" s="26"/>
      <c r="BL223" s="26"/>
      <c r="BM223" s="26"/>
      <c r="BN223" s="26"/>
      <c r="BO223" s="112"/>
      <c r="BP223" s="111"/>
    </row>
    <row r="224" spans="1:77" s="11" customFormat="1" ht="17.100000000000001" customHeight="1" x14ac:dyDescent="0.4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  <c r="AR224" s="26"/>
      <c r="AS224" s="26"/>
      <c r="AT224" s="26"/>
      <c r="AU224" s="26"/>
      <c r="AV224" s="26"/>
      <c r="AW224" s="26"/>
      <c r="AX224" s="26"/>
      <c r="AY224" s="26"/>
      <c r="AZ224" s="26"/>
      <c r="BA224" s="26"/>
      <c r="BB224" s="26"/>
      <c r="BC224" s="26"/>
      <c r="BD224" s="26"/>
      <c r="BE224" s="26"/>
      <c r="BF224" s="26"/>
      <c r="BG224" s="26"/>
      <c r="BH224" s="26"/>
      <c r="BI224" s="26"/>
      <c r="BJ224" s="26"/>
      <c r="BK224" s="26"/>
      <c r="BL224" s="26"/>
      <c r="BM224" s="26"/>
      <c r="BN224" s="26"/>
      <c r="BO224" s="112"/>
      <c r="BP224" s="111"/>
    </row>
    <row r="225" spans="1:68" s="11" customFormat="1" ht="17.100000000000001" customHeight="1" x14ac:dyDescent="0.4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  <c r="AS225" s="26"/>
      <c r="AT225" s="26"/>
      <c r="AU225" s="26"/>
      <c r="AV225" s="26"/>
      <c r="AW225" s="26"/>
      <c r="AX225" s="26"/>
      <c r="AY225" s="26"/>
      <c r="AZ225" s="26"/>
      <c r="BA225" s="26"/>
      <c r="BB225" s="26"/>
      <c r="BC225" s="26"/>
      <c r="BD225" s="26"/>
      <c r="BE225" s="26"/>
      <c r="BF225" s="26"/>
      <c r="BG225" s="26"/>
      <c r="BH225" s="26"/>
      <c r="BI225" s="26"/>
      <c r="BJ225" s="26"/>
      <c r="BK225" s="26"/>
      <c r="BL225" s="26"/>
      <c r="BM225" s="26"/>
      <c r="BN225" s="26"/>
      <c r="BO225" s="112"/>
      <c r="BP225" s="111"/>
    </row>
    <row r="226" spans="1:68" s="11" customFormat="1" ht="17.100000000000001" customHeight="1" x14ac:dyDescent="0.4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  <c r="AT226" s="26"/>
      <c r="AU226" s="26"/>
      <c r="AV226" s="26"/>
      <c r="AW226" s="26"/>
      <c r="AX226" s="26"/>
      <c r="AY226" s="26"/>
      <c r="AZ226" s="26"/>
      <c r="BA226" s="26"/>
      <c r="BB226" s="26"/>
      <c r="BC226" s="26"/>
      <c r="BD226" s="26"/>
      <c r="BE226" s="26"/>
      <c r="BF226" s="26"/>
      <c r="BG226" s="26"/>
      <c r="BH226" s="26"/>
      <c r="BI226" s="26"/>
      <c r="BJ226" s="26"/>
      <c r="BK226" s="26"/>
      <c r="BL226" s="26"/>
      <c r="BM226" s="26"/>
      <c r="BN226" s="26"/>
      <c r="BO226" s="112"/>
      <c r="BP226" s="111"/>
    </row>
    <row r="227" spans="1:68" s="11" customFormat="1" ht="17.100000000000001" customHeight="1" x14ac:dyDescent="0.4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26"/>
      <c r="AS227" s="26"/>
      <c r="AT227" s="26"/>
      <c r="AU227" s="26"/>
      <c r="AV227" s="26"/>
      <c r="AW227" s="26"/>
      <c r="AX227" s="26"/>
      <c r="AY227" s="26"/>
      <c r="AZ227" s="26"/>
      <c r="BA227" s="26"/>
      <c r="BB227" s="26"/>
      <c r="BC227" s="26"/>
      <c r="BD227" s="26"/>
      <c r="BE227" s="26"/>
      <c r="BF227" s="26"/>
      <c r="BG227" s="26"/>
      <c r="BH227" s="26"/>
      <c r="BI227" s="26"/>
      <c r="BJ227" s="26"/>
      <c r="BK227" s="26"/>
      <c r="BL227" s="26"/>
      <c r="BM227" s="26"/>
      <c r="BN227" s="26"/>
      <c r="BO227" s="112"/>
      <c r="BP227" s="111"/>
    </row>
    <row r="228" spans="1:68" s="11" customFormat="1" ht="17.100000000000001" customHeight="1" x14ac:dyDescent="0.4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26"/>
      <c r="AN228" s="26"/>
      <c r="AO228" s="26"/>
      <c r="AP228" s="26"/>
      <c r="AQ228" s="26"/>
      <c r="AR228" s="26"/>
      <c r="AS228" s="26"/>
      <c r="AT228" s="26"/>
      <c r="AU228" s="26"/>
      <c r="AV228" s="26"/>
      <c r="AW228" s="26"/>
      <c r="AX228" s="26"/>
      <c r="AY228" s="26"/>
      <c r="AZ228" s="26"/>
      <c r="BA228" s="26"/>
      <c r="BB228" s="26"/>
      <c r="BC228" s="26"/>
      <c r="BD228" s="26"/>
      <c r="BE228" s="26"/>
      <c r="BF228" s="26"/>
      <c r="BG228" s="26"/>
      <c r="BH228" s="26"/>
      <c r="BI228" s="26"/>
      <c r="BJ228" s="26"/>
      <c r="BK228" s="26"/>
      <c r="BL228" s="26"/>
      <c r="BM228" s="26"/>
      <c r="BN228" s="26"/>
      <c r="BO228" s="112"/>
      <c r="BP228" s="111"/>
    </row>
    <row r="229" spans="1:68" s="11" customFormat="1" ht="17.100000000000001" customHeight="1" x14ac:dyDescent="0.4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26"/>
      <c r="AK229" s="26"/>
      <c r="AL229" s="26"/>
      <c r="AM229" s="26"/>
      <c r="AN229" s="26"/>
      <c r="AO229" s="26"/>
      <c r="AP229" s="26"/>
      <c r="AQ229" s="26"/>
      <c r="AR229" s="26"/>
      <c r="AS229" s="26"/>
      <c r="AT229" s="26"/>
      <c r="AU229" s="26"/>
      <c r="AV229" s="26"/>
      <c r="AW229" s="26"/>
      <c r="AX229" s="26"/>
      <c r="AY229" s="26"/>
      <c r="AZ229" s="26"/>
      <c r="BA229" s="26"/>
      <c r="BB229" s="26"/>
      <c r="BC229" s="26"/>
      <c r="BD229" s="26"/>
      <c r="BE229" s="26"/>
      <c r="BF229" s="26"/>
      <c r="BG229" s="26"/>
      <c r="BH229" s="26"/>
      <c r="BI229" s="26"/>
      <c r="BJ229" s="26"/>
      <c r="BK229" s="26"/>
      <c r="BL229" s="26"/>
      <c r="BM229" s="26"/>
      <c r="BN229" s="26"/>
      <c r="BO229" s="112"/>
      <c r="BP229" s="111"/>
    </row>
    <row r="230" spans="1:68" s="11" customFormat="1" ht="17.100000000000001" customHeight="1" x14ac:dyDescent="0.4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  <c r="AL230" s="26"/>
      <c r="AM230" s="26"/>
      <c r="AN230" s="26"/>
      <c r="AO230" s="26"/>
      <c r="AP230" s="26"/>
      <c r="AQ230" s="26"/>
      <c r="AR230" s="26"/>
      <c r="AS230" s="26"/>
      <c r="AT230" s="26"/>
      <c r="AU230" s="26"/>
      <c r="AV230" s="26"/>
      <c r="AW230" s="26"/>
      <c r="AX230" s="26"/>
      <c r="AY230" s="26"/>
      <c r="AZ230" s="26"/>
      <c r="BA230" s="26"/>
      <c r="BB230" s="26"/>
      <c r="BC230" s="26"/>
      <c r="BD230" s="26"/>
      <c r="BE230" s="26"/>
      <c r="BF230" s="26"/>
      <c r="BG230" s="26"/>
      <c r="BH230" s="26"/>
      <c r="BI230" s="26"/>
      <c r="BJ230" s="26"/>
      <c r="BK230" s="26"/>
      <c r="BL230" s="26"/>
      <c r="BM230" s="26"/>
      <c r="BN230" s="26"/>
      <c r="BO230" s="112"/>
      <c r="BP230" s="111"/>
    </row>
    <row r="231" spans="1:68" s="11" customFormat="1" ht="17.100000000000001" customHeight="1" x14ac:dyDescent="0.4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  <c r="AJ231" s="26"/>
      <c r="AK231" s="26"/>
      <c r="AL231" s="26"/>
      <c r="AM231" s="26"/>
      <c r="AN231" s="26"/>
      <c r="AO231" s="26"/>
      <c r="AP231" s="26"/>
      <c r="AQ231" s="26"/>
      <c r="AR231" s="26"/>
      <c r="AS231" s="26"/>
      <c r="AT231" s="26"/>
      <c r="AU231" s="26"/>
      <c r="AV231" s="26"/>
      <c r="AW231" s="26"/>
      <c r="AX231" s="26"/>
      <c r="AY231" s="26"/>
      <c r="AZ231" s="26"/>
      <c r="BA231" s="26"/>
      <c r="BB231" s="26"/>
      <c r="BC231" s="26"/>
      <c r="BD231" s="26"/>
      <c r="BE231" s="26"/>
      <c r="BF231" s="26"/>
      <c r="BG231" s="26"/>
      <c r="BH231" s="26"/>
      <c r="BI231" s="26"/>
      <c r="BJ231" s="26"/>
      <c r="BK231" s="26"/>
      <c r="BL231" s="26"/>
      <c r="BM231" s="26"/>
      <c r="BN231" s="26"/>
      <c r="BO231" s="112"/>
      <c r="BP231" s="111"/>
    </row>
    <row r="232" spans="1:68" s="11" customFormat="1" ht="17.100000000000001" customHeight="1" x14ac:dyDescent="0.4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  <c r="AL232" s="26"/>
      <c r="AM232" s="26"/>
      <c r="AN232" s="26"/>
      <c r="AO232" s="26"/>
      <c r="AP232" s="26"/>
      <c r="AQ232" s="26"/>
      <c r="AR232" s="26"/>
      <c r="AS232" s="26"/>
      <c r="AT232" s="26"/>
      <c r="AU232" s="26"/>
      <c r="AV232" s="26"/>
      <c r="AW232" s="26"/>
      <c r="AX232" s="26"/>
      <c r="AY232" s="26"/>
      <c r="AZ232" s="26"/>
      <c r="BA232" s="26"/>
      <c r="BB232" s="26"/>
      <c r="BC232" s="26"/>
      <c r="BD232" s="26"/>
      <c r="BE232" s="26"/>
      <c r="BF232" s="26"/>
      <c r="BG232" s="26"/>
      <c r="BH232" s="26"/>
      <c r="BI232" s="26"/>
      <c r="BJ232" s="26"/>
      <c r="BK232" s="26"/>
      <c r="BL232" s="26"/>
      <c r="BM232" s="26"/>
      <c r="BN232" s="26"/>
      <c r="BO232" s="112"/>
      <c r="BP232" s="111"/>
    </row>
    <row r="233" spans="1:68" s="11" customFormat="1" ht="17.100000000000001" customHeight="1" x14ac:dyDescent="0.4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26"/>
      <c r="AK233" s="26"/>
      <c r="AL233" s="26"/>
      <c r="AM233" s="26"/>
      <c r="AN233" s="26"/>
      <c r="AO233" s="26"/>
      <c r="AP233" s="26"/>
      <c r="AQ233" s="26"/>
      <c r="AR233" s="26"/>
      <c r="AS233" s="26"/>
      <c r="AT233" s="26"/>
      <c r="AU233" s="26"/>
      <c r="AV233" s="26"/>
      <c r="AW233" s="26"/>
      <c r="AX233" s="26"/>
      <c r="AY233" s="26"/>
      <c r="AZ233" s="26"/>
      <c r="BA233" s="26"/>
      <c r="BB233" s="26"/>
      <c r="BC233" s="26"/>
      <c r="BD233" s="26"/>
      <c r="BE233" s="26"/>
      <c r="BF233" s="26"/>
      <c r="BG233" s="26"/>
      <c r="BH233" s="26"/>
      <c r="BI233" s="26"/>
      <c r="BJ233" s="26"/>
      <c r="BK233" s="26"/>
      <c r="BL233" s="26"/>
      <c r="BM233" s="26"/>
      <c r="BN233" s="26"/>
      <c r="BO233" s="112"/>
      <c r="BP233" s="111"/>
    </row>
    <row r="234" spans="1:68" s="11" customFormat="1" ht="17.100000000000001" customHeight="1" x14ac:dyDescent="0.4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  <c r="AJ234" s="26"/>
      <c r="AK234" s="26"/>
      <c r="AL234" s="26"/>
      <c r="AM234" s="26"/>
      <c r="AN234" s="26"/>
      <c r="AO234" s="26"/>
      <c r="AP234" s="26"/>
      <c r="AQ234" s="26"/>
      <c r="AR234" s="26"/>
      <c r="AS234" s="26"/>
      <c r="AT234" s="26"/>
      <c r="AU234" s="26"/>
      <c r="AV234" s="26"/>
      <c r="AW234" s="26"/>
      <c r="AX234" s="26"/>
      <c r="AY234" s="26"/>
      <c r="AZ234" s="26"/>
      <c r="BA234" s="26"/>
      <c r="BB234" s="26"/>
      <c r="BC234" s="26"/>
      <c r="BD234" s="26"/>
      <c r="BE234" s="26"/>
      <c r="BF234" s="26"/>
      <c r="BG234" s="26"/>
      <c r="BH234" s="26"/>
      <c r="BI234" s="26"/>
      <c r="BJ234" s="26"/>
      <c r="BK234" s="26"/>
      <c r="BL234" s="26"/>
      <c r="BM234" s="26"/>
      <c r="BN234" s="26"/>
      <c r="BO234" s="112"/>
      <c r="BP234" s="111"/>
    </row>
    <row r="235" spans="1:68" s="11" customFormat="1" ht="17.100000000000001" customHeight="1" x14ac:dyDescent="0.4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  <c r="AJ235" s="26"/>
      <c r="AK235" s="26"/>
      <c r="AL235" s="26"/>
      <c r="AM235" s="26"/>
      <c r="AN235" s="26"/>
      <c r="AO235" s="26"/>
      <c r="AP235" s="26"/>
      <c r="AQ235" s="26"/>
      <c r="AR235" s="26"/>
      <c r="AS235" s="26"/>
      <c r="AT235" s="26"/>
      <c r="AU235" s="26"/>
      <c r="AV235" s="26"/>
      <c r="AW235" s="26"/>
      <c r="AX235" s="26"/>
      <c r="AY235" s="26"/>
      <c r="AZ235" s="26"/>
      <c r="BA235" s="26"/>
      <c r="BB235" s="26"/>
      <c r="BC235" s="26"/>
      <c r="BD235" s="26"/>
      <c r="BE235" s="26"/>
      <c r="BF235" s="26"/>
      <c r="BG235" s="26"/>
      <c r="BH235" s="26"/>
      <c r="BI235" s="26"/>
      <c r="BJ235" s="26"/>
      <c r="BK235" s="26"/>
      <c r="BL235" s="26"/>
      <c r="BM235" s="26"/>
      <c r="BN235" s="26"/>
      <c r="BO235" s="112"/>
      <c r="BP235" s="111"/>
    </row>
    <row r="241" spans="1:68" s="1" customFormat="1" ht="18.75" customHeight="1" x14ac:dyDescent="0.4">
      <c r="A241" s="5"/>
      <c r="B241" s="26"/>
      <c r="C241" s="39" t="s">
        <v>66</v>
      </c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26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19"/>
      <c r="AZ241" s="19"/>
      <c r="BA241" s="19"/>
      <c r="BB241" s="19"/>
      <c r="BC241" s="19"/>
      <c r="BD241" s="19"/>
      <c r="BE241" s="117"/>
      <c r="BF241" s="117"/>
      <c r="BG241" s="117"/>
      <c r="BH241" s="117"/>
      <c r="BI241" s="117"/>
      <c r="BJ241" s="117"/>
      <c r="BK241" s="117"/>
      <c r="BL241" s="117"/>
      <c r="BM241" s="19"/>
      <c r="BN241" s="19"/>
      <c r="BO241" s="19"/>
      <c r="BP241" s="110"/>
    </row>
    <row r="242" spans="1:68" ht="18.75" customHeight="1" x14ac:dyDescent="0.4">
      <c r="A242" s="5"/>
      <c r="B242" s="5"/>
      <c r="C242" s="39" t="s">
        <v>100</v>
      </c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2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BE242" s="117"/>
      <c r="BF242" s="117"/>
      <c r="BG242" s="117"/>
      <c r="BH242" s="117"/>
      <c r="BI242" s="117"/>
      <c r="BJ242" s="117"/>
      <c r="BK242" s="117"/>
      <c r="BL242" s="117"/>
    </row>
    <row r="243" spans="1:68" ht="18.75" customHeight="1" x14ac:dyDescent="0.4">
      <c r="A243" s="5"/>
      <c r="C243" s="27" t="s">
        <v>104</v>
      </c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2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</row>
    <row r="244" spans="1:68" ht="18.75" customHeight="1" x14ac:dyDescent="0.4">
      <c r="A244" s="5"/>
      <c r="B244" s="27"/>
      <c r="C244" s="27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27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8" ht="18.75" customHeight="1" x14ac:dyDescent="0.4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8" ht="18.75" customHeight="1" x14ac:dyDescent="0.4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8" ht="18.75" customHeight="1" x14ac:dyDescent="0.4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8" ht="18.75" customHeight="1" x14ac:dyDescent="0.4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8" ht="18.75" customHeight="1" x14ac:dyDescent="0.4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8" ht="18.75" customHeight="1" x14ac:dyDescent="0.4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8" ht="18.75" customHeight="1" x14ac:dyDescent="0.4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</row>
    <row r="252" spans="1:68" ht="18.75" customHeight="1" x14ac:dyDescent="0.4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</row>
    <row r="253" spans="1:68" ht="18.75" customHeight="1" x14ac:dyDescent="0.4">
      <c r="A253" s="5"/>
      <c r="B253" s="5"/>
      <c r="C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8" ht="18.75" customHeight="1" x14ac:dyDescent="0.4">
      <c r="A254" s="5"/>
      <c r="B254" s="5"/>
      <c r="C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8" ht="18.75" customHeight="1" x14ac:dyDescent="0.4">
      <c r="A255" s="5"/>
      <c r="B255" s="5"/>
      <c r="C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8" ht="18.75" customHeight="1" x14ac:dyDescent="0.4">
      <c r="A256" s="5"/>
      <c r="B256" s="5"/>
      <c r="C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8" ht="18.75" customHeight="1" x14ac:dyDescent="0.4">
      <c r="A257" s="5"/>
      <c r="B257" s="5"/>
      <c r="C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8" ht="18.75" customHeight="1" x14ac:dyDescent="0.4">
      <c r="A258" s="5"/>
      <c r="B258" s="5"/>
      <c r="C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8" ht="18.75" customHeight="1" x14ac:dyDescent="0.4">
      <c r="A259" s="5"/>
      <c r="B259" s="5"/>
      <c r="C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8" ht="18.75" customHeight="1" x14ac:dyDescent="0.4">
      <c r="A260" s="5"/>
      <c r="B260" s="5"/>
      <c r="C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8" ht="18.75" customHeight="1" x14ac:dyDescent="0.4">
      <c r="A261" s="5"/>
      <c r="B261" s="5"/>
      <c r="C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8" ht="18.75" customHeight="1" x14ac:dyDescent="0.4">
      <c r="A262" s="5"/>
      <c r="B262" s="5"/>
      <c r="C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8" ht="18.75" customHeight="1" x14ac:dyDescent="0.4">
      <c r="A263" s="5"/>
      <c r="B263" s="5"/>
      <c r="C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8" ht="18.75" customHeight="1" x14ac:dyDescent="0.4">
      <c r="A264" s="5"/>
      <c r="B264" s="5"/>
      <c r="C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8" ht="18.75" customHeight="1" x14ac:dyDescent="0.4">
      <c r="A265" s="5"/>
      <c r="B265" s="5"/>
      <c r="C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8" ht="19.5" customHeight="1" x14ac:dyDescent="0.4">
      <c r="A266" s="5"/>
      <c r="B266" s="5"/>
      <c r="C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8" ht="18.75" customHeight="1" x14ac:dyDescent="0.4">
      <c r="A267" s="5"/>
      <c r="B267" s="5"/>
      <c r="C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8" ht="18.75" customHeight="1" x14ac:dyDescent="0.4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8" ht="18.75" customHeight="1" x14ac:dyDescent="0.4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</row>
    <row r="270" spans="1:68" ht="18.75" customHeight="1" x14ac:dyDescent="0.4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</row>
    <row r="271" spans="1:68" ht="18.75" customHeight="1" x14ac:dyDescent="0.4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</row>
    <row r="272" spans="1:68" s="1" customFormat="1" ht="18.75" customHeight="1" x14ac:dyDescent="0.4">
      <c r="A272" s="5"/>
      <c r="B272" s="26"/>
      <c r="C272" s="39" t="s">
        <v>66</v>
      </c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26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19"/>
      <c r="AZ272" s="19"/>
      <c r="BA272" s="19"/>
      <c r="BB272" s="19"/>
      <c r="BC272" s="19"/>
      <c r="BD272" s="19"/>
      <c r="BE272" s="117"/>
      <c r="BF272" s="117"/>
      <c r="BG272" s="117"/>
      <c r="BH272" s="117"/>
      <c r="BI272" s="117"/>
      <c r="BJ272" s="117"/>
      <c r="BK272" s="117"/>
      <c r="BL272" s="117"/>
      <c r="BM272" s="19"/>
      <c r="BN272" s="19"/>
      <c r="BO272" s="19"/>
      <c r="BP272" s="110"/>
    </row>
    <row r="273" spans="1:66" ht="18.75" customHeight="1" x14ac:dyDescent="0.4">
      <c r="A273" s="5"/>
      <c r="B273" s="5"/>
      <c r="C273" s="39" t="s">
        <v>100</v>
      </c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BE273" s="117"/>
      <c r="BF273" s="117"/>
      <c r="BG273" s="117"/>
      <c r="BH273" s="117"/>
      <c r="BI273" s="117"/>
      <c r="BJ273" s="117"/>
      <c r="BK273" s="117"/>
      <c r="BL273" s="117"/>
    </row>
    <row r="274" spans="1:66" ht="18.75" customHeight="1" x14ac:dyDescent="0.4">
      <c r="A274" s="5"/>
      <c r="C274" s="27" t="s">
        <v>105</v>
      </c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66" ht="18.75" customHeight="1" x14ac:dyDescent="0.4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66" s="1" customFormat="1" ht="18.75" customHeight="1" x14ac:dyDescent="0.4">
      <c r="A276" s="19"/>
      <c r="B276" s="19"/>
      <c r="C276" s="19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19"/>
      <c r="X276" s="19"/>
      <c r="Y276" s="19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19"/>
    </row>
    <row r="277" spans="1:66" s="1" customFormat="1" ht="18.75" customHeight="1" x14ac:dyDescent="0.4">
      <c r="A277" s="19"/>
      <c r="B277" s="19"/>
      <c r="C277" s="19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19"/>
      <c r="X277" s="19"/>
      <c r="Y277" s="19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19"/>
    </row>
    <row r="278" spans="1:66" s="1" customFormat="1" ht="18.75" customHeight="1" x14ac:dyDescent="0.4">
      <c r="A278" s="19"/>
      <c r="B278" s="19"/>
      <c r="C278" s="19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19"/>
      <c r="X278" s="19"/>
      <c r="Y278" s="19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21"/>
      <c r="BM278" s="5"/>
      <c r="BN278" s="19"/>
    </row>
    <row r="279" spans="1:66" s="1" customFormat="1" ht="18.75" customHeight="1" x14ac:dyDescent="0.4">
      <c r="A279" s="19"/>
      <c r="B279" s="19"/>
      <c r="C279" s="19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19"/>
      <c r="X279" s="19"/>
      <c r="Y279" s="19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21"/>
      <c r="BM279" s="5"/>
      <c r="BN279" s="19"/>
    </row>
    <row r="280" spans="1:66" s="1" customFormat="1" ht="18.75" customHeight="1" x14ac:dyDescent="0.4">
      <c r="A280" s="19"/>
      <c r="B280" s="19"/>
      <c r="C280" s="19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19"/>
      <c r="BK280" s="19"/>
      <c r="BL280" s="21"/>
      <c r="BM280" s="5"/>
      <c r="BN280" s="19"/>
    </row>
    <row r="281" spans="1:66" s="1" customFormat="1" ht="18.75" customHeight="1" x14ac:dyDescent="0.4">
      <c r="A281" s="19"/>
      <c r="B281" s="19"/>
      <c r="C281" s="19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21"/>
      <c r="BM281" s="5"/>
      <c r="BN281" s="19"/>
    </row>
    <row r="282" spans="1:66" s="1" customFormat="1" ht="18.75" customHeight="1" x14ac:dyDescent="0.4">
      <c r="A282" s="19"/>
      <c r="B282" s="19"/>
      <c r="C282" s="19"/>
      <c r="D282" s="5"/>
      <c r="E282" s="19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19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19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19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21"/>
      <c r="BM282" s="5"/>
      <c r="BN282" s="19"/>
    </row>
    <row r="283" spans="1:66" s="1" customFormat="1" ht="18.75" customHeight="1" x14ac:dyDescent="0.4">
      <c r="A283" s="19"/>
      <c r="B283" s="19"/>
      <c r="C283" s="19"/>
      <c r="D283" s="5"/>
      <c r="E283" s="19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19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19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19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21"/>
      <c r="BM283" s="5"/>
      <c r="BN283" s="19"/>
    </row>
    <row r="284" spans="1:66" s="1" customFormat="1" ht="18.75" customHeight="1" x14ac:dyDescent="0.4">
      <c r="A284" s="19"/>
      <c r="B284" s="19"/>
      <c r="C284" s="19"/>
      <c r="D284" s="5"/>
      <c r="E284" s="19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19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19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19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21"/>
      <c r="BM284" s="5"/>
      <c r="BN284" s="19"/>
    </row>
    <row r="285" spans="1:66" s="1" customFormat="1" ht="18.75" customHeight="1" x14ac:dyDescent="0.4">
      <c r="A285" s="19"/>
      <c r="B285" s="19"/>
      <c r="C285" s="19"/>
      <c r="D285" s="5"/>
      <c r="E285" s="19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19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19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19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21"/>
      <c r="BM285" s="5"/>
      <c r="BN285" s="19"/>
    </row>
    <row r="286" spans="1:66" s="1" customFormat="1" ht="18.75" customHeight="1" x14ac:dyDescent="0.4">
      <c r="A286" s="19"/>
      <c r="B286" s="19"/>
      <c r="C286" s="19"/>
      <c r="D286" s="5"/>
      <c r="E286" s="19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19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19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19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21"/>
      <c r="BM286" s="5"/>
      <c r="BN286" s="19"/>
    </row>
    <row r="287" spans="1:66" s="1" customFormat="1" ht="18.75" customHeight="1" x14ac:dyDescent="0.4">
      <c r="A287" s="19"/>
      <c r="B287" s="19"/>
      <c r="C287" s="19"/>
      <c r="D287" s="5"/>
      <c r="E287" s="19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19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19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19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21"/>
      <c r="BM287" s="5"/>
      <c r="BN287" s="19"/>
    </row>
    <row r="288" spans="1:66" s="1" customFormat="1" ht="18.75" customHeight="1" x14ac:dyDescent="0.4">
      <c r="A288" s="19"/>
      <c r="B288" s="19"/>
      <c r="C288" s="19"/>
      <c r="D288" s="5"/>
      <c r="E288" s="19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19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19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19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21"/>
      <c r="BM288" s="5"/>
      <c r="BN288" s="19"/>
    </row>
    <row r="289" spans="1:66" s="1" customFormat="1" ht="18.75" customHeight="1" x14ac:dyDescent="0.4">
      <c r="A289" s="19"/>
      <c r="B289" s="19"/>
      <c r="C289" s="19"/>
      <c r="D289" s="5"/>
      <c r="E289" s="19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19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19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19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21"/>
      <c r="BM289" s="5"/>
      <c r="BN289" s="19"/>
    </row>
    <row r="290" spans="1:66" ht="18.75" customHeight="1" x14ac:dyDescent="0.4"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</row>
    <row r="291" spans="1:66" ht="18.75" customHeight="1" x14ac:dyDescent="0.4"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</row>
    <row r="292" spans="1:66" ht="18.75" customHeight="1" x14ac:dyDescent="0.4"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</row>
    <row r="293" spans="1:66" ht="18.75" customHeight="1" x14ac:dyDescent="0.4"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</row>
    <row r="294" spans="1:66" ht="18.75" customHeight="1" x14ac:dyDescent="0.4"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</row>
    <row r="295" spans="1:66" ht="18.75" customHeight="1" x14ac:dyDescent="0.4"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</row>
    <row r="299" spans="1:66" ht="18.75" customHeight="1" x14ac:dyDescent="0.4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BE299" s="215" t="s">
        <v>69</v>
      </c>
      <c r="BF299" s="216"/>
      <c r="BG299" s="216"/>
      <c r="BH299" s="216"/>
      <c r="BI299" s="216"/>
      <c r="BJ299" s="216"/>
      <c r="BK299" s="216"/>
      <c r="BL299" s="217"/>
    </row>
    <row r="300" spans="1:66" ht="18.75" customHeight="1" x14ac:dyDescent="0.4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BE300" s="218"/>
      <c r="BF300" s="219"/>
      <c r="BG300" s="219"/>
      <c r="BH300" s="219"/>
      <c r="BI300" s="219"/>
      <c r="BJ300" s="219"/>
      <c r="BK300" s="219"/>
      <c r="BL300" s="220"/>
    </row>
    <row r="301" spans="1:66" ht="18.75" customHeight="1" x14ac:dyDescent="0.4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66" ht="18.75" customHeight="1" x14ac:dyDescent="0.4">
      <c r="A302" s="5"/>
      <c r="E302" s="27" t="s">
        <v>1</v>
      </c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66" ht="18.75" customHeight="1" x14ac:dyDescent="0.4">
      <c r="A303" s="5"/>
      <c r="E303" s="204" t="str">
        <f>IF(対象災害選択シート!BE36=0,"","　"&amp;対象災害選択シート!BF36&amp;対象災害選択シート!BG36)</f>
        <v>　洪水時・内水時・土砂災害の発生時の避難場所、避難経路は以下のものとする。</v>
      </c>
      <c r="F303" s="204"/>
      <c r="G303" s="204"/>
      <c r="H303" s="204"/>
      <c r="I303" s="204"/>
      <c r="J303" s="204"/>
      <c r="K303" s="204"/>
      <c r="L303" s="204"/>
      <c r="M303" s="204"/>
      <c r="N303" s="204"/>
      <c r="O303" s="204"/>
      <c r="P303" s="204"/>
      <c r="Q303" s="204"/>
      <c r="R303" s="204"/>
      <c r="S303" s="204"/>
      <c r="T303" s="204"/>
      <c r="U303" s="204"/>
      <c r="V303" s="204"/>
      <c r="W303" s="204"/>
      <c r="X303" s="204"/>
      <c r="Y303" s="204"/>
      <c r="Z303" s="204"/>
      <c r="AA303" s="204"/>
      <c r="AB303" s="204"/>
      <c r="AC303" s="204"/>
      <c r="AD303" s="204"/>
      <c r="AE303" s="204"/>
      <c r="AF303" s="204"/>
      <c r="AG303" s="204"/>
      <c r="AH303" s="204"/>
      <c r="AI303" s="204"/>
      <c r="AJ303" s="204"/>
      <c r="AK303" s="204"/>
      <c r="AL303" s="204"/>
      <c r="AM303" s="204"/>
      <c r="AN303" s="204"/>
      <c r="AO303" s="204"/>
      <c r="AP303" s="204"/>
      <c r="AQ303" s="204"/>
      <c r="AR303" s="204"/>
      <c r="AS303" s="204"/>
      <c r="AT303" s="204"/>
      <c r="AU303" s="204"/>
      <c r="AV303" s="204"/>
      <c r="AW303" s="204"/>
      <c r="AX303" s="204"/>
      <c r="AY303" s="204"/>
      <c r="AZ303" s="204"/>
      <c r="BA303" s="204"/>
      <c r="BB303" s="204"/>
      <c r="BC303" s="204"/>
      <c r="BD303" s="204"/>
      <c r="BE303" s="204"/>
      <c r="BF303" s="204"/>
      <c r="BG303" s="204"/>
      <c r="BH303" s="204"/>
      <c r="BI303" s="204"/>
      <c r="BJ303" s="204"/>
    </row>
    <row r="304" spans="1:66" ht="18.75" customHeight="1" x14ac:dyDescent="0.4">
      <c r="A304" s="5"/>
      <c r="E304" s="204"/>
      <c r="F304" s="204"/>
      <c r="G304" s="204"/>
      <c r="H304" s="204"/>
      <c r="I304" s="204"/>
      <c r="J304" s="204"/>
      <c r="K304" s="204"/>
      <c r="L304" s="204"/>
      <c r="M304" s="204"/>
      <c r="N304" s="204"/>
      <c r="O304" s="204"/>
      <c r="P304" s="204"/>
      <c r="Q304" s="204"/>
      <c r="R304" s="204"/>
      <c r="S304" s="204"/>
      <c r="T304" s="204"/>
      <c r="U304" s="204"/>
      <c r="V304" s="204"/>
      <c r="W304" s="204"/>
      <c r="X304" s="204"/>
      <c r="Y304" s="204"/>
      <c r="Z304" s="204"/>
      <c r="AA304" s="204"/>
      <c r="AB304" s="204"/>
      <c r="AC304" s="204"/>
      <c r="AD304" s="204"/>
      <c r="AE304" s="204"/>
      <c r="AF304" s="204"/>
      <c r="AG304" s="204"/>
      <c r="AH304" s="204"/>
      <c r="AI304" s="204"/>
      <c r="AJ304" s="204"/>
      <c r="AK304" s="204"/>
      <c r="AL304" s="204"/>
      <c r="AM304" s="204"/>
      <c r="AN304" s="204"/>
      <c r="AO304" s="204"/>
      <c r="AP304" s="204"/>
      <c r="AQ304" s="204"/>
      <c r="AR304" s="204"/>
      <c r="AS304" s="204"/>
      <c r="AT304" s="204"/>
      <c r="AU304" s="204"/>
      <c r="AV304" s="204"/>
      <c r="AW304" s="204"/>
      <c r="AX304" s="204"/>
      <c r="AY304" s="204"/>
      <c r="AZ304" s="204"/>
      <c r="BA304" s="204"/>
      <c r="BB304" s="204"/>
      <c r="BC304" s="204"/>
      <c r="BD304" s="204"/>
      <c r="BE304" s="204"/>
      <c r="BF304" s="204"/>
      <c r="BG304" s="204"/>
      <c r="BH304" s="204"/>
      <c r="BI304" s="204"/>
      <c r="BJ304" s="204"/>
    </row>
    <row r="305" spans="1:89" ht="18.75" customHeight="1" x14ac:dyDescent="0.4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89" ht="18.75" customHeight="1" x14ac:dyDescent="0.4">
      <c r="A306" s="5"/>
      <c r="E306" s="221"/>
      <c r="F306" s="222"/>
      <c r="G306" s="222"/>
      <c r="H306" s="222"/>
      <c r="I306" s="222"/>
      <c r="J306" s="223"/>
      <c r="K306" s="214" t="s">
        <v>18</v>
      </c>
      <c r="L306" s="214"/>
      <c r="M306" s="214"/>
      <c r="N306" s="214"/>
      <c r="O306" s="214"/>
      <c r="P306" s="214"/>
      <c r="Q306" s="214"/>
      <c r="R306" s="214"/>
      <c r="S306" s="214"/>
      <c r="T306" s="214"/>
      <c r="U306" s="214"/>
      <c r="V306" s="214"/>
      <c r="W306" s="214"/>
      <c r="X306" s="214"/>
      <c r="Y306" s="214"/>
      <c r="Z306" s="214"/>
      <c r="AA306" s="214"/>
      <c r="AB306" s="214"/>
      <c r="AC306" s="214"/>
      <c r="AD306" s="214"/>
      <c r="AE306" s="214"/>
      <c r="AF306" s="214"/>
      <c r="AG306" s="214"/>
      <c r="AH306" s="214"/>
      <c r="AI306" s="214"/>
      <c r="AJ306" s="214"/>
      <c r="AK306" s="214"/>
      <c r="AL306" s="214"/>
      <c r="AM306" s="214"/>
      <c r="AN306" s="214"/>
      <c r="AO306" s="214"/>
      <c r="AP306" s="214"/>
      <c r="AQ306" s="214"/>
      <c r="AR306" s="214"/>
      <c r="AS306" s="214"/>
      <c r="AT306" s="214"/>
      <c r="AU306" s="214" t="s">
        <v>95</v>
      </c>
      <c r="AV306" s="214"/>
      <c r="AW306" s="214"/>
      <c r="AX306" s="214"/>
      <c r="AY306" s="214"/>
      <c r="AZ306" s="214"/>
      <c r="BA306" s="214"/>
      <c r="BB306" s="214"/>
      <c r="BC306" s="214"/>
      <c r="BD306" s="214"/>
      <c r="BE306" s="214"/>
      <c r="BF306" s="214"/>
      <c r="BG306" s="214"/>
      <c r="BH306" s="214"/>
      <c r="BI306" s="214"/>
      <c r="BJ306" s="214"/>
    </row>
    <row r="307" spans="1:89" ht="18.75" customHeight="1" x14ac:dyDescent="0.4">
      <c r="A307" s="5"/>
      <c r="E307" s="224"/>
      <c r="F307" s="225"/>
      <c r="G307" s="225"/>
      <c r="H307" s="225"/>
      <c r="I307" s="225"/>
      <c r="J307" s="226"/>
      <c r="K307" s="214" t="s">
        <v>22</v>
      </c>
      <c r="L307" s="214"/>
      <c r="M307" s="214"/>
      <c r="N307" s="214"/>
      <c r="O307" s="214"/>
      <c r="P307" s="214"/>
      <c r="Q307" s="214"/>
      <c r="R307" s="214"/>
      <c r="S307" s="214"/>
      <c r="T307" s="214"/>
      <c r="U307" s="214"/>
      <c r="V307" s="214"/>
      <c r="W307" s="214"/>
      <c r="X307" s="214"/>
      <c r="Y307" s="214"/>
      <c r="Z307" s="214"/>
      <c r="AA307" s="214"/>
      <c r="AB307" s="214"/>
      <c r="AC307" s="214" t="s">
        <v>23</v>
      </c>
      <c r="AD307" s="214"/>
      <c r="AE307" s="214"/>
      <c r="AF307" s="214"/>
      <c r="AG307" s="214"/>
      <c r="AH307" s="214"/>
      <c r="AI307" s="214"/>
      <c r="AJ307" s="214"/>
      <c r="AK307" s="214"/>
      <c r="AL307" s="214"/>
      <c r="AM307" s="214"/>
      <c r="AN307" s="214"/>
      <c r="AO307" s="214"/>
      <c r="AP307" s="214"/>
      <c r="AQ307" s="214"/>
      <c r="AR307" s="214"/>
      <c r="AS307" s="214"/>
      <c r="AT307" s="214"/>
      <c r="AU307" s="214"/>
      <c r="AV307" s="214"/>
      <c r="AW307" s="214"/>
      <c r="AX307" s="214"/>
      <c r="AY307" s="214"/>
      <c r="AZ307" s="214"/>
      <c r="BA307" s="214"/>
      <c r="BB307" s="214"/>
      <c r="BC307" s="214"/>
      <c r="BD307" s="214"/>
      <c r="BE307" s="214"/>
      <c r="BF307" s="214"/>
      <c r="BG307" s="214"/>
      <c r="BH307" s="214"/>
      <c r="BI307" s="214"/>
      <c r="BJ307" s="214"/>
    </row>
    <row r="308" spans="1:89" ht="18.75" customHeight="1" x14ac:dyDescent="0.4">
      <c r="A308" s="5"/>
      <c r="E308" s="196" t="s">
        <v>24</v>
      </c>
      <c r="F308" s="197"/>
      <c r="G308" s="197"/>
      <c r="H308" s="197"/>
      <c r="I308" s="197"/>
      <c r="J308" s="198"/>
      <c r="K308" s="196"/>
      <c r="L308" s="197"/>
      <c r="M308" s="197"/>
      <c r="N308" s="197"/>
      <c r="O308" s="197"/>
      <c r="P308" s="197"/>
      <c r="Q308" s="197"/>
      <c r="R308" s="197"/>
      <c r="S308" s="197"/>
      <c r="T308" s="197"/>
      <c r="U308" s="197"/>
      <c r="V308" s="197"/>
      <c r="W308" s="197"/>
      <c r="X308" s="197"/>
      <c r="Y308" s="197"/>
      <c r="Z308" s="197"/>
      <c r="AA308" s="197"/>
      <c r="AB308" s="198"/>
      <c r="AC308" s="199"/>
      <c r="AD308" s="199"/>
      <c r="AE308" s="199"/>
      <c r="AF308" s="199"/>
      <c r="AG308" s="199"/>
      <c r="AH308" s="199"/>
      <c r="AI308" s="199"/>
      <c r="AJ308" s="199"/>
      <c r="AK308" s="199"/>
      <c r="AL308" s="199"/>
      <c r="AM308" s="199"/>
      <c r="AN308" s="199"/>
      <c r="AO308" s="199"/>
      <c r="AP308" s="199"/>
      <c r="AQ308" s="199"/>
      <c r="AR308" s="199"/>
      <c r="AS308" s="199"/>
      <c r="AT308" s="199"/>
      <c r="AU308" s="199"/>
      <c r="AV308" s="199"/>
      <c r="AW308" s="199"/>
      <c r="AX308" s="199"/>
      <c r="AY308" s="199"/>
      <c r="AZ308" s="199"/>
      <c r="BA308" s="199"/>
      <c r="BB308" s="199"/>
      <c r="BC308" s="199"/>
      <c r="BD308" s="199"/>
      <c r="BE308" s="199"/>
      <c r="BF308" s="199"/>
      <c r="BG308" s="199"/>
      <c r="BH308" s="199"/>
      <c r="BI308" s="199"/>
      <c r="BJ308" s="199"/>
      <c r="BO308" s="18"/>
      <c r="BP308" s="18"/>
      <c r="BQ308" s="18"/>
      <c r="BR308" s="18"/>
      <c r="BS308" s="18"/>
      <c r="BT308" s="18"/>
      <c r="BU308" s="18"/>
      <c r="BV308" s="18"/>
      <c r="BW308" s="18"/>
      <c r="BX308" s="18"/>
      <c r="BY308" s="18"/>
      <c r="BZ308" s="18"/>
      <c r="CA308" s="18"/>
      <c r="CB308" s="18"/>
      <c r="CC308" s="18"/>
      <c r="CD308" s="18"/>
      <c r="CE308" s="18"/>
      <c r="CF308" s="18"/>
      <c r="CG308" s="18"/>
      <c r="CH308" s="18"/>
      <c r="CI308" s="18"/>
      <c r="CJ308" s="18"/>
      <c r="CK308" s="18"/>
    </row>
    <row r="309" spans="1:89" ht="18.75" customHeight="1" x14ac:dyDescent="0.4">
      <c r="A309" s="5"/>
      <c r="E309" s="196" t="s">
        <v>25</v>
      </c>
      <c r="F309" s="197"/>
      <c r="G309" s="197"/>
      <c r="H309" s="197"/>
      <c r="I309" s="197"/>
      <c r="J309" s="198"/>
      <c r="K309" s="196"/>
      <c r="L309" s="197"/>
      <c r="M309" s="197"/>
      <c r="N309" s="197"/>
      <c r="O309" s="197"/>
      <c r="P309" s="197"/>
      <c r="Q309" s="197"/>
      <c r="R309" s="197"/>
      <c r="S309" s="197"/>
      <c r="T309" s="197"/>
      <c r="U309" s="197"/>
      <c r="V309" s="197"/>
      <c r="W309" s="197"/>
      <c r="X309" s="197"/>
      <c r="Y309" s="197"/>
      <c r="Z309" s="197"/>
      <c r="AA309" s="197"/>
      <c r="AB309" s="198"/>
      <c r="AC309" s="199"/>
      <c r="AD309" s="199"/>
      <c r="AE309" s="199"/>
      <c r="AF309" s="199"/>
      <c r="AG309" s="199"/>
      <c r="AH309" s="199"/>
      <c r="AI309" s="199"/>
      <c r="AJ309" s="199"/>
      <c r="AK309" s="199"/>
      <c r="AL309" s="199"/>
      <c r="AM309" s="199"/>
      <c r="AN309" s="199"/>
      <c r="AO309" s="199"/>
      <c r="AP309" s="199"/>
      <c r="AQ309" s="199"/>
      <c r="AR309" s="199"/>
      <c r="AS309" s="199"/>
      <c r="AT309" s="199"/>
      <c r="AU309" s="199"/>
      <c r="AV309" s="199"/>
      <c r="AW309" s="199"/>
      <c r="AX309" s="199"/>
      <c r="AY309" s="199"/>
      <c r="AZ309" s="199"/>
      <c r="BA309" s="199"/>
      <c r="BB309" s="199"/>
      <c r="BC309" s="199"/>
      <c r="BD309" s="199"/>
      <c r="BE309" s="199"/>
      <c r="BF309" s="199"/>
      <c r="BG309" s="199"/>
      <c r="BH309" s="199"/>
      <c r="BI309" s="199"/>
      <c r="BJ309" s="199"/>
      <c r="BO309" s="18"/>
      <c r="BP309" s="18"/>
      <c r="BQ309" s="18"/>
      <c r="BR309" s="18"/>
      <c r="BS309" s="18"/>
      <c r="BT309" s="18"/>
      <c r="BU309" s="18"/>
      <c r="BV309" s="18"/>
      <c r="BW309" s="18"/>
      <c r="BX309" s="18"/>
      <c r="BY309" s="18"/>
      <c r="BZ309" s="18"/>
      <c r="CA309" s="18"/>
      <c r="CB309" s="18"/>
      <c r="CC309" s="18"/>
      <c r="CD309" s="18"/>
      <c r="CE309" s="18"/>
      <c r="CF309" s="18"/>
      <c r="CG309" s="18"/>
      <c r="CH309" s="18"/>
      <c r="CI309" s="18"/>
      <c r="CJ309" s="18"/>
      <c r="CK309" s="18"/>
    </row>
    <row r="310" spans="1:89" ht="18.75" customHeight="1" x14ac:dyDescent="0.4">
      <c r="A310" s="5"/>
      <c r="E310" s="196" t="s">
        <v>26</v>
      </c>
      <c r="F310" s="197"/>
      <c r="G310" s="197"/>
      <c r="H310" s="197"/>
      <c r="I310" s="197"/>
      <c r="J310" s="198"/>
      <c r="K310" s="196"/>
      <c r="L310" s="197"/>
      <c r="M310" s="197"/>
      <c r="N310" s="197"/>
      <c r="O310" s="197"/>
      <c r="P310" s="197"/>
      <c r="Q310" s="197"/>
      <c r="R310" s="197"/>
      <c r="S310" s="197"/>
      <c r="T310" s="197"/>
      <c r="U310" s="197"/>
      <c r="V310" s="197"/>
      <c r="W310" s="197"/>
      <c r="X310" s="197"/>
      <c r="Y310" s="197"/>
      <c r="Z310" s="197"/>
      <c r="AA310" s="197"/>
      <c r="AB310" s="198"/>
      <c r="AC310" s="199"/>
      <c r="AD310" s="199"/>
      <c r="AE310" s="199"/>
      <c r="AF310" s="199"/>
      <c r="AG310" s="199"/>
      <c r="AH310" s="199"/>
      <c r="AI310" s="199"/>
      <c r="AJ310" s="199"/>
      <c r="AK310" s="199"/>
      <c r="AL310" s="199"/>
      <c r="AM310" s="199"/>
      <c r="AN310" s="199"/>
      <c r="AO310" s="199"/>
      <c r="AP310" s="199"/>
      <c r="AQ310" s="199"/>
      <c r="AR310" s="199"/>
      <c r="AS310" s="199"/>
      <c r="AT310" s="199"/>
      <c r="AU310" s="199"/>
      <c r="AV310" s="199"/>
      <c r="AW310" s="199"/>
      <c r="AX310" s="199"/>
      <c r="AY310" s="199"/>
      <c r="AZ310" s="199"/>
      <c r="BA310" s="199"/>
      <c r="BB310" s="199"/>
      <c r="BC310" s="199"/>
      <c r="BD310" s="199"/>
      <c r="BE310" s="199"/>
      <c r="BF310" s="199"/>
      <c r="BG310" s="199"/>
      <c r="BH310" s="199"/>
      <c r="BI310" s="199"/>
      <c r="BJ310" s="199"/>
      <c r="BO310" s="18"/>
      <c r="BP310" s="18"/>
      <c r="BQ310" s="18"/>
      <c r="BR310" s="18"/>
      <c r="BS310" s="18"/>
      <c r="BT310" s="18"/>
      <c r="BU310" s="18"/>
      <c r="BV310" s="18"/>
      <c r="BW310" s="18"/>
      <c r="BX310" s="18"/>
      <c r="BY310" s="18"/>
      <c r="BZ310" s="18"/>
      <c r="CA310" s="18"/>
      <c r="CB310" s="18"/>
      <c r="CC310" s="18"/>
      <c r="CD310" s="18"/>
      <c r="CE310" s="18"/>
      <c r="CF310" s="18"/>
      <c r="CG310" s="18"/>
      <c r="CH310" s="18"/>
      <c r="CI310" s="18"/>
      <c r="CJ310" s="18"/>
      <c r="CK310" s="18"/>
    </row>
    <row r="311" spans="1:89" ht="18.75" customHeight="1" x14ac:dyDescent="0.4">
      <c r="A311" s="5"/>
      <c r="E311" s="196" t="s">
        <v>27</v>
      </c>
      <c r="F311" s="197"/>
      <c r="G311" s="197"/>
      <c r="H311" s="197"/>
      <c r="I311" s="197"/>
      <c r="J311" s="198"/>
      <c r="K311" s="196"/>
      <c r="L311" s="197"/>
      <c r="M311" s="197"/>
      <c r="N311" s="197"/>
      <c r="O311" s="197"/>
      <c r="P311" s="197"/>
      <c r="Q311" s="197"/>
      <c r="R311" s="197"/>
      <c r="S311" s="197"/>
      <c r="T311" s="197"/>
      <c r="U311" s="197"/>
      <c r="V311" s="197"/>
      <c r="W311" s="197"/>
      <c r="X311" s="197"/>
      <c r="Y311" s="197"/>
      <c r="Z311" s="197"/>
      <c r="AA311" s="197"/>
      <c r="AB311" s="198"/>
      <c r="AC311" s="199"/>
      <c r="AD311" s="199"/>
      <c r="AE311" s="199"/>
      <c r="AF311" s="199"/>
      <c r="AG311" s="199"/>
      <c r="AH311" s="199"/>
      <c r="AI311" s="199"/>
      <c r="AJ311" s="199"/>
      <c r="AK311" s="199"/>
      <c r="AL311" s="199"/>
      <c r="AM311" s="199"/>
      <c r="AN311" s="199"/>
      <c r="AO311" s="199"/>
      <c r="AP311" s="199"/>
      <c r="AQ311" s="199"/>
      <c r="AR311" s="199"/>
      <c r="AS311" s="199"/>
      <c r="AT311" s="199"/>
      <c r="AU311" s="199"/>
      <c r="AV311" s="199"/>
      <c r="AW311" s="199"/>
      <c r="AX311" s="199"/>
      <c r="AY311" s="199"/>
      <c r="AZ311" s="199"/>
      <c r="BA311" s="199"/>
      <c r="BB311" s="199"/>
      <c r="BC311" s="199"/>
      <c r="BD311" s="199"/>
      <c r="BE311" s="199"/>
      <c r="BF311" s="199"/>
      <c r="BG311" s="199"/>
      <c r="BH311" s="199"/>
      <c r="BI311" s="199"/>
      <c r="BJ311" s="199"/>
      <c r="BO311" s="18"/>
      <c r="BP311" s="18"/>
      <c r="BQ311" s="18"/>
      <c r="BR311" s="18"/>
      <c r="BS311" s="18"/>
      <c r="BT311" s="18"/>
      <c r="BU311" s="18"/>
      <c r="BV311" s="18"/>
      <c r="BW311" s="18"/>
      <c r="BX311" s="18"/>
      <c r="BY311" s="18"/>
      <c r="BZ311" s="18"/>
      <c r="CA311" s="18"/>
      <c r="CB311" s="18"/>
      <c r="CC311" s="18"/>
      <c r="CD311" s="18"/>
      <c r="CE311" s="18"/>
      <c r="CF311" s="18"/>
      <c r="CG311" s="18"/>
      <c r="CH311" s="18"/>
      <c r="CI311" s="18"/>
      <c r="CJ311" s="18"/>
      <c r="CK311" s="18"/>
    </row>
    <row r="312" spans="1:89" ht="18.75" customHeight="1" x14ac:dyDescent="0.4">
      <c r="A312" s="5"/>
      <c r="E312" s="196" t="s">
        <v>4</v>
      </c>
      <c r="F312" s="197"/>
      <c r="G312" s="197"/>
      <c r="H312" s="197"/>
      <c r="I312" s="197"/>
      <c r="J312" s="198"/>
      <c r="K312" s="196"/>
      <c r="L312" s="197"/>
      <c r="M312" s="197"/>
      <c r="N312" s="197"/>
      <c r="O312" s="197"/>
      <c r="P312" s="197"/>
      <c r="Q312" s="197"/>
      <c r="R312" s="197"/>
      <c r="S312" s="197"/>
      <c r="T312" s="197"/>
      <c r="U312" s="197"/>
      <c r="V312" s="197"/>
      <c r="W312" s="197"/>
      <c r="X312" s="197"/>
      <c r="Y312" s="197"/>
      <c r="Z312" s="197"/>
      <c r="AA312" s="197"/>
      <c r="AB312" s="198"/>
      <c r="AC312" s="199"/>
      <c r="AD312" s="199"/>
      <c r="AE312" s="199"/>
      <c r="AF312" s="199"/>
      <c r="AG312" s="199"/>
      <c r="AH312" s="199"/>
      <c r="AI312" s="199"/>
      <c r="AJ312" s="199"/>
      <c r="AK312" s="199"/>
      <c r="AL312" s="199"/>
      <c r="AM312" s="199"/>
      <c r="AN312" s="199"/>
      <c r="AO312" s="199"/>
      <c r="AP312" s="199"/>
      <c r="AQ312" s="199"/>
      <c r="AR312" s="199"/>
      <c r="AS312" s="199"/>
      <c r="AT312" s="199"/>
      <c r="AU312" s="199"/>
      <c r="AV312" s="199"/>
      <c r="AW312" s="199"/>
      <c r="AX312" s="199"/>
      <c r="AY312" s="199"/>
      <c r="AZ312" s="199"/>
      <c r="BA312" s="199"/>
      <c r="BB312" s="199"/>
      <c r="BC312" s="199"/>
      <c r="BD312" s="199"/>
      <c r="BE312" s="199"/>
      <c r="BF312" s="199"/>
      <c r="BG312" s="199"/>
      <c r="BH312" s="199"/>
      <c r="BI312" s="199"/>
      <c r="BJ312" s="199"/>
      <c r="BO312" s="18"/>
      <c r="BP312" s="18"/>
      <c r="BQ312" s="18"/>
      <c r="BR312" s="18"/>
      <c r="BS312" s="18"/>
      <c r="BT312" s="18"/>
      <c r="BU312" s="18"/>
      <c r="BV312" s="18"/>
      <c r="BW312" s="18"/>
      <c r="BX312" s="18"/>
      <c r="BY312" s="18"/>
      <c r="BZ312" s="18"/>
      <c r="CA312" s="18"/>
      <c r="CB312" s="18"/>
      <c r="CC312" s="18"/>
      <c r="CD312" s="18"/>
      <c r="CE312" s="18"/>
      <c r="CF312" s="18"/>
      <c r="CG312" s="18"/>
      <c r="CH312" s="18"/>
      <c r="CI312" s="18"/>
      <c r="CJ312" s="18"/>
      <c r="CK312" s="18"/>
    </row>
    <row r="313" spans="1:89" ht="18.75" customHeight="1" thickBot="1" x14ac:dyDescent="0.4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89" ht="18.75" customHeight="1" x14ac:dyDescent="0.4">
      <c r="A314" s="5"/>
      <c r="B314" s="5"/>
      <c r="C314" s="5"/>
      <c r="D314" s="5"/>
      <c r="E314" s="45"/>
      <c r="F314" s="50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  <c r="AJ314" s="50"/>
      <c r="AK314" s="50"/>
      <c r="AL314" s="50"/>
      <c r="AM314" s="50"/>
      <c r="AN314" s="50"/>
      <c r="AO314" s="50"/>
      <c r="AP314" s="50"/>
      <c r="AQ314" s="50"/>
      <c r="AR314" s="50"/>
      <c r="AS314" s="50"/>
      <c r="AT314" s="50"/>
      <c r="AU314" s="50"/>
      <c r="AV314" s="50"/>
      <c r="AW314" s="50"/>
      <c r="AX314" s="50"/>
      <c r="AY314" s="50"/>
      <c r="AZ314" s="50"/>
      <c r="BA314" s="50"/>
      <c r="BB314" s="50"/>
      <c r="BC314" s="50"/>
      <c r="BD314" s="50"/>
      <c r="BE314" s="50"/>
      <c r="BF314" s="50"/>
      <c r="BG314" s="50"/>
      <c r="BH314" s="50"/>
      <c r="BI314" s="50"/>
      <c r="BJ314" s="104"/>
    </row>
    <row r="315" spans="1:89" ht="18.75" customHeight="1" x14ac:dyDescent="0.4">
      <c r="A315" s="5"/>
      <c r="B315" s="5"/>
      <c r="C315" s="5"/>
      <c r="D315" s="5"/>
      <c r="E315" s="46"/>
      <c r="BJ315" s="105"/>
    </row>
    <row r="316" spans="1:89" ht="18.75" customHeight="1" x14ac:dyDescent="0.4">
      <c r="A316" s="5"/>
      <c r="B316" s="5"/>
      <c r="C316" s="5"/>
      <c r="D316" s="5"/>
      <c r="E316" s="46"/>
      <c r="BJ316" s="105"/>
    </row>
    <row r="317" spans="1:89" ht="18.75" customHeight="1" x14ac:dyDescent="0.4">
      <c r="A317" s="5"/>
      <c r="B317" s="5"/>
      <c r="C317" s="5"/>
      <c r="D317" s="5"/>
      <c r="E317" s="46"/>
      <c r="BJ317" s="105"/>
    </row>
    <row r="318" spans="1:89" ht="18.75" customHeight="1" x14ac:dyDescent="0.4">
      <c r="A318" s="5"/>
      <c r="B318" s="5"/>
      <c r="C318" s="5"/>
      <c r="D318" s="5"/>
      <c r="E318" s="46"/>
      <c r="BJ318" s="105"/>
    </row>
    <row r="319" spans="1:89" ht="18.75" customHeight="1" x14ac:dyDescent="0.4">
      <c r="A319" s="5"/>
      <c r="B319" s="5"/>
      <c r="C319" s="5"/>
      <c r="D319" s="5"/>
      <c r="E319" s="46"/>
      <c r="BJ319" s="105"/>
    </row>
    <row r="320" spans="1:89" ht="18.75" customHeight="1" x14ac:dyDescent="0.4">
      <c r="A320" s="5"/>
      <c r="B320" s="5"/>
      <c r="C320" s="5"/>
      <c r="D320" s="5"/>
      <c r="E320" s="46"/>
      <c r="BJ320" s="105"/>
    </row>
    <row r="321" spans="1:62" ht="18.75" customHeight="1" x14ac:dyDescent="0.4">
      <c r="A321" s="5"/>
      <c r="B321" s="5"/>
      <c r="C321" s="5"/>
      <c r="D321" s="5"/>
      <c r="E321" s="46"/>
      <c r="BJ321" s="105"/>
    </row>
    <row r="322" spans="1:62" ht="18.75" customHeight="1" x14ac:dyDescent="0.4">
      <c r="A322" s="5"/>
      <c r="B322" s="5"/>
      <c r="C322" s="5"/>
      <c r="D322" s="5"/>
      <c r="E322" s="46"/>
      <c r="BJ322" s="105"/>
    </row>
    <row r="323" spans="1:62" ht="18.75" customHeight="1" x14ac:dyDescent="0.4">
      <c r="A323" s="5"/>
      <c r="B323" s="5"/>
      <c r="C323" s="5"/>
      <c r="D323" s="5"/>
      <c r="E323" s="46"/>
      <c r="BJ323" s="105"/>
    </row>
    <row r="324" spans="1:62" ht="18.75" customHeight="1" x14ac:dyDescent="0.4">
      <c r="A324" s="5"/>
      <c r="B324" s="5"/>
      <c r="C324" s="5"/>
      <c r="D324" s="5"/>
      <c r="E324" s="46"/>
      <c r="BJ324" s="105"/>
    </row>
    <row r="325" spans="1:62" ht="18.75" customHeight="1" x14ac:dyDescent="0.4">
      <c r="A325" s="5"/>
      <c r="B325" s="5"/>
      <c r="C325" s="5"/>
      <c r="D325" s="5"/>
      <c r="E325" s="46"/>
      <c r="BJ325" s="105"/>
    </row>
    <row r="326" spans="1:62" ht="18.75" customHeight="1" x14ac:dyDescent="0.4">
      <c r="A326" s="5"/>
      <c r="B326" s="5"/>
      <c r="C326" s="5"/>
      <c r="D326" s="5"/>
      <c r="E326" s="46"/>
      <c r="BJ326" s="105"/>
    </row>
    <row r="327" spans="1:62" ht="18.75" customHeight="1" x14ac:dyDescent="0.4">
      <c r="A327" s="5"/>
      <c r="B327" s="5"/>
      <c r="C327" s="5"/>
      <c r="D327" s="5"/>
      <c r="E327" s="46"/>
      <c r="BJ327" s="105"/>
    </row>
    <row r="328" spans="1:62" ht="18.75" customHeight="1" x14ac:dyDescent="0.4">
      <c r="A328" s="5"/>
      <c r="B328" s="5"/>
      <c r="C328" s="5"/>
      <c r="D328" s="5"/>
      <c r="E328" s="46"/>
      <c r="BJ328" s="105"/>
    </row>
    <row r="329" spans="1:62" ht="18.75" customHeight="1" x14ac:dyDescent="0.4">
      <c r="A329" s="5"/>
      <c r="B329" s="5"/>
      <c r="C329" s="5"/>
      <c r="D329" s="5"/>
      <c r="E329" s="46"/>
      <c r="BJ329" s="105"/>
    </row>
    <row r="330" spans="1:62" ht="18.75" customHeight="1" x14ac:dyDescent="0.4">
      <c r="A330" s="5"/>
      <c r="B330" s="5"/>
      <c r="C330" s="5"/>
      <c r="D330" s="5"/>
      <c r="E330" s="46"/>
      <c r="BJ330" s="105"/>
    </row>
    <row r="331" spans="1:62" ht="18.75" customHeight="1" x14ac:dyDescent="0.4">
      <c r="A331" s="5"/>
      <c r="B331" s="5"/>
      <c r="C331" s="5"/>
      <c r="D331" s="5"/>
      <c r="E331" s="46"/>
      <c r="BJ331" s="105"/>
    </row>
    <row r="332" spans="1:62" ht="18.75" customHeight="1" x14ac:dyDescent="0.4">
      <c r="A332" s="5"/>
      <c r="B332" s="5"/>
      <c r="C332" s="5"/>
      <c r="D332" s="5"/>
      <c r="E332" s="46"/>
      <c r="BJ332" s="105"/>
    </row>
    <row r="333" spans="1:62" ht="18.75" customHeight="1" x14ac:dyDescent="0.4">
      <c r="A333" s="5"/>
      <c r="B333" s="5"/>
      <c r="C333" s="5"/>
      <c r="D333" s="5"/>
      <c r="E333" s="46"/>
      <c r="BJ333" s="105"/>
    </row>
    <row r="334" spans="1:62" ht="18.75" customHeight="1" x14ac:dyDescent="0.4">
      <c r="A334" s="5"/>
      <c r="B334" s="5"/>
      <c r="C334" s="5"/>
      <c r="D334" s="5"/>
      <c r="E334" s="46"/>
      <c r="BJ334" s="105"/>
    </row>
    <row r="335" spans="1:62" ht="18.75" customHeight="1" x14ac:dyDescent="0.4">
      <c r="A335" s="5"/>
      <c r="B335" s="5"/>
      <c r="C335" s="5"/>
      <c r="D335" s="5"/>
      <c r="E335" s="46"/>
      <c r="BJ335" s="105"/>
    </row>
    <row r="336" spans="1:62" ht="18.75" customHeight="1" x14ac:dyDescent="0.4">
      <c r="A336" s="5"/>
      <c r="B336" s="5"/>
      <c r="C336" s="5"/>
      <c r="D336" s="5"/>
      <c r="E336" s="46"/>
      <c r="BJ336" s="105"/>
    </row>
    <row r="337" spans="1:62" ht="18.75" customHeight="1" x14ac:dyDescent="0.4">
      <c r="A337" s="5"/>
      <c r="B337" s="5"/>
      <c r="C337" s="5"/>
      <c r="D337" s="5"/>
      <c r="E337" s="46"/>
      <c r="BJ337" s="105"/>
    </row>
    <row r="338" spans="1:62" ht="18.75" customHeight="1" x14ac:dyDescent="0.4">
      <c r="A338" s="5"/>
      <c r="B338" s="5"/>
      <c r="C338" s="5"/>
      <c r="D338" s="5"/>
      <c r="E338" s="46"/>
      <c r="BJ338" s="105"/>
    </row>
    <row r="339" spans="1:62" ht="18.75" customHeight="1" x14ac:dyDescent="0.4">
      <c r="A339" s="5"/>
      <c r="B339" s="5"/>
      <c r="C339" s="5"/>
      <c r="D339" s="5"/>
      <c r="E339" s="46"/>
      <c r="BJ339" s="105"/>
    </row>
    <row r="340" spans="1:62" ht="18.75" customHeight="1" x14ac:dyDescent="0.4">
      <c r="A340" s="5"/>
      <c r="B340" s="5"/>
      <c r="C340" s="5"/>
      <c r="D340" s="5"/>
      <c r="E340" s="46"/>
      <c r="BJ340" s="105"/>
    </row>
    <row r="341" spans="1:62" ht="18.75" customHeight="1" thickBot="1" x14ac:dyDescent="0.45">
      <c r="A341" s="5"/>
      <c r="B341" s="5"/>
      <c r="C341" s="5"/>
      <c r="D341" s="5"/>
      <c r="E341" s="47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  <c r="AA341" s="51"/>
      <c r="AB341" s="51"/>
      <c r="AC341" s="51"/>
      <c r="AD341" s="51"/>
      <c r="AE341" s="51"/>
      <c r="AF341" s="51"/>
      <c r="AG341" s="51"/>
      <c r="AH341" s="51"/>
      <c r="AI341" s="51"/>
      <c r="AJ341" s="51"/>
      <c r="AK341" s="51"/>
      <c r="AL341" s="51"/>
      <c r="AM341" s="51"/>
      <c r="AN341" s="51"/>
      <c r="AO341" s="51"/>
      <c r="AP341" s="51"/>
      <c r="AQ341" s="51"/>
      <c r="AR341" s="51"/>
      <c r="AS341" s="51"/>
      <c r="AT341" s="51"/>
      <c r="AU341" s="51"/>
      <c r="AV341" s="51"/>
      <c r="AW341" s="51"/>
      <c r="AX341" s="51"/>
      <c r="AY341" s="51"/>
      <c r="AZ341" s="51"/>
      <c r="BA341" s="51"/>
      <c r="BB341" s="51"/>
      <c r="BC341" s="51"/>
      <c r="BD341" s="51"/>
      <c r="BE341" s="51"/>
      <c r="BF341" s="51"/>
      <c r="BG341" s="51"/>
      <c r="BH341" s="51"/>
      <c r="BI341" s="51"/>
      <c r="BJ341" s="106"/>
    </row>
    <row r="342" spans="1:62" ht="18.75" customHeight="1" x14ac:dyDescent="0.4">
      <c r="A342" s="5"/>
      <c r="B342" s="5"/>
      <c r="C342" s="5"/>
      <c r="D342" s="5"/>
      <c r="E342" s="25" t="s">
        <v>15</v>
      </c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62" ht="18.75" customHeight="1" x14ac:dyDescent="0.4">
      <c r="A343" s="5"/>
      <c r="B343" s="5"/>
      <c r="C343" s="5"/>
      <c r="D343" s="5"/>
      <c r="E343" s="194" t="s">
        <v>90</v>
      </c>
      <c r="F343" s="194"/>
      <c r="G343" s="194"/>
      <c r="H343" s="194"/>
      <c r="I343" s="194"/>
      <c r="J343" s="194"/>
      <c r="K343" s="194"/>
      <c r="L343" s="194"/>
      <c r="M343" s="194"/>
      <c r="N343" s="194"/>
      <c r="O343" s="194"/>
      <c r="P343" s="194"/>
      <c r="Q343" s="194"/>
      <c r="R343" s="194"/>
      <c r="S343" s="194"/>
      <c r="T343" s="194"/>
      <c r="U343" s="194"/>
      <c r="V343" s="194"/>
      <c r="W343" s="194"/>
      <c r="X343" s="194"/>
      <c r="Y343" s="194"/>
      <c r="Z343" s="194"/>
      <c r="AA343" s="194"/>
      <c r="AB343" s="194"/>
      <c r="AC343" s="194"/>
      <c r="AD343" s="194"/>
      <c r="AE343" s="194"/>
      <c r="AF343" s="194"/>
      <c r="AG343" s="194"/>
      <c r="AH343" s="194"/>
      <c r="AI343" s="194"/>
      <c r="AJ343" s="194"/>
      <c r="AK343" s="194"/>
      <c r="AL343" s="194"/>
      <c r="AM343" s="194"/>
      <c r="AN343" s="194"/>
      <c r="AO343" s="194"/>
      <c r="AP343" s="194"/>
      <c r="AQ343" s="194"/>
      <c r="AR343" s="194"/>
      <c r="AS343" s="194"/>
      <c r="AT343" s="194"/>
      <c r="AU343" s="194"/>
      <c r="AV343" s="194"/>
      <c r="AW343" s="194"/>
      <c r="AX343" s="194"/>
      <c r="AY343" s="194"/>
      <c r="AZ343" s="194"/>
      <c r="BA343" s="194"/>
      <c r="BB343" s="194"/>
      <c r="BC343" s="194"/>
      <c r="BD343" s="194"/>
      <c r="BE343" s="194"/>
      <c r="BF343" s="194"/>
      <c r="BG343" s="194"/>
      <c r="BH343" s="194"/>
      <c r="BI343" s="194"/>
      <c r="BJ343" s="194"/>
    </row>
    <row r="344" spans="1:62" ht="18.75" customHeight="1" x14ac:dyDescent="0.4">
      <c r="A344" s="5"/>
      <c r="B344" s="5"/>
      <c r="C344" s="5"/>
      <c r="D344" s="5"/>
      <c r="E344" s="194"/>
      <c r="F344" s="194"/>
      <c r="G344" s="194"/>
      <c r="H344" s="194"/>
      <c r="I344" s="194"/>
      <c r="J344" s="194"/>
      <c r="K344" s="194"/>
      <c r="L344" s="194"/>
      <c r="M344" s="194"/>
      <c r="N344" s="194"/>
      <c r="O344" s="194"/>
      <c r="P344" s="194"/>
      <c r="Q344" s="194"/>
      <c r="R344" s="194"/>
      <c r="S344" s="194"/>
      <c r="T344" s="194"/>
      <c r="U344" s="194"/>
      <c r="V344" s="194"/>
      <c r="W344" s="194"/>
      <c r="X344" s="194"/>
      <c r="Y344" s="194"/>
      <c r="Z344" s="194"/>
      <c r="AA344" s="194"/>
      <c r="AB344" s="194"/>
      <c r="AC344" s="194"/>
      <c r="AD344" s="194"/>
      <c r="AE344" s="194"/>
      <c r="AF344" s="194"/>
      <c r="AG344" s="194"/>
      <c r="AH344" s="194"/>
      <c r="AI344" s="194"/>
      <c r="AJ344" s="194"/>
      <c r="AK344" s="194"/>
      <c r="AL344" s="194"/>
      <c r="AM344" s="194"/>
      <c r="AN344" s="194"/>
      <c r="AO344" s="194"/>
      <c r="AP344" s="194"/>
      <c r="AQ344" s="194"/>
      <c r="AR344" s="194"/>
      <c r="AS344" s="194"/>
      <c r="AT344" s="194"/>
      <c r="AU344" s="194"/>
      <c r="AV344" s="194"/>
      <c r="AW344" s="194"/>
      <c r="AX344" s="194"/>
      <c r="AY344" s="194"/>
      <c r="AZ344" s="194"/>
      <c r="BA344" s="194"/>
      <c r="BB344" s="194"/>
      <c r="BC344" s="194"/>
      <c r="BD344" s="194"/>
      <c r="BE344" s="194"/>
      <c r="BF344" s="194"/>
      <c r="BG344" s="194"/>
      <c r="BH344" s="194"/>
      <c r="BI344" s="194"/>
      <c r="BJ344" s="194"/>
    </row>
    <row r="345" spans="1:62" ht="18.75" customHeight="1" x14ac:dyDescent="0.4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62" ht="18.75" customHeight="1" x14ac:dyDescent="0.4">
      <c r="A346" s="5"/>
      <c r="C346" s="5"/>
      <c r="D346" s="5"/>
    </row>
    <row r="347" spans="1:62" ht="18.75" customHeight="1" x14ac:dyDescent="0.4">
      <c r="A347" s="5"/>
    </row>
    <row r="348" spans="1:62" ht="18.75" customHeight="1" x14ac:dyDescent="0.4">
      <c r="A348" s="5"/>
    </row>
    <row r="349" spans="1:62" ht="18.75" customHeight="1" x14ac:dyDescent="0.4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62" ht="18.75" customHeight="1" x14ac:dyDescent="0.4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62" ht="18.75" customHeight="1" x14ac:dyDescent="0.4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62" ht="18.75" customHeight="1" x14ac:dyDescent="0.4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</sheetData>
  <mergeCells count="135">
    <mergeCell ref="BP1:BP48"/>
    <mergeCell ref="C16:BL16"/>
    <mergeCell ref="C39:N39"/>
    <mergeCell ref="O39:BH39"/>
    <mergeCell ref="BI39:BL39"/>
    <mergeCell ref="S42:Z42"/>
    <mergeCell ref="AA42:AD42"/>
    <mergeCell ref="AE42:AH42"/>
    <mergeCell ref="AI42:AL42"/>
    <mergeCell ref="AM42:AT42"/>
    <mergeCell ref="C11:BL13"/>
    <mergeCell ref="L69:BC69"/>
    <mergeCell ref="T70:AK70"/>
    <mergeCell ref="AL70:BC70"/>
    <mergeCell ref="T71:AB71"/>
    <mergeCell ref="AC71:AK71"/>
    <mergeCell ref="AL71:AT71"/>
    <mergeCell ref="AU71:BC71"/>
    <mergeCell ref="L72:S72"/>
    <mergeCell ref="T72:V72"/>
    <mergeCell ref="W72:Y72"/>
    <mergeCell ref="Z72:AB72"/>
    <mergeCell ref="AC72:AE72"/>
    <mergeCell ref="AF72:AH72"/>
    <mergeCell ref="AI72:AK72"/>
    <mergeCell ref="AL72:AN72"/>
    <mergeCell ref="AO72:AQ72"/>
    <mergeCell ref="AR72:AT72"/>
    <mergeCell ref="AU72:AW72"/>
    <mergeCell ref="AX72:AZ72"/>
    <mergeCell ref="C77:BL77"/>
    <mergeCell ref="H81:I81"/>
    <mergeCell ref="D92:W92"/>
    <mergeCell ref="BA72:BC72"/>
    <mergeCell ref="L73:S73"/>
    <mergeCell ref="T73:V73"/>
    <mergeCell ref="W73:Y73"/>
    <mergeCell ref="Z73:AB73"/>
    <mergeCell ref="AC73:AE73"/>
    <mergeCell ref="AF73:AH73"/>
    <mergeCell ref="AI73:AK73"/>
    <mergeCell ref="AL73:AN73"/>
    <mergeCell ref="AO73:AQ73"/>
    <mergeCell ref="AR73:AT73"/>
    <mergeCell ref="AU73:AW73"/>
    <mergeCell ref="AX73:AZ73"/>
    <mergeCell ref="BA73:BC73"/>
    <mergeCell ref="Y81:AI81"/>
    <mergeCell ref="BE103:BL104"/>
    <mergeCell ref="G106:V110"/>
    <mergeCell ref="Z107:AZ109"/>
    <mergeCell ref="BE107:BF109"/>
    <mergeCell ref="BG107:BH109"/>
    <mergeCell ref="BI107:BJ109"/>
    <mergeCell ref="BK107:BL109"/>
    <mergeCell ref="D93:W93"/>
    <mergeCell ref="D94:W94"/>
    <mergeCell ref="D95:W95"/>
    <mergeCell ref="D96:W96"/>
    <mergeCell ref="C54:BL59"/>
    <mergeCell ref="C63:BL65"/>
    <mergeCell ref="L70:S71"/>
    <mergeCell ref="E309:J309"/>
    <mergeCell ref="K309:AB309"/>
    <mergeCell ref="AC309:AT309"/>
    <mergeCell ref="AU309:BJ309"/>
    <mergeCell ref="E310:J310"/>
    <mergeCell ref="K310:AB310"/>
    <mergeCell ref="AC310:AT310"/>
    <mergeCell ref="AU310:BJ310"/>
    <mergeCell ref="K306:AT306"/>
    <mergeCell ref="K307:AB307"/>
    <mergeCell ref="AC307:AT307"/>
    <mergeCell ref="E308:J308"/>
    <mergeCell ref="K308:AB308"/>
    <mergeCell ref="AC308:AT308"/>
    <mergeCell ref="AU308:BJ308"/>
    <mergeCell ref="BE299:BL300"/>
    <mergeCell ref="E303:BJ304"/>
    <mergeCell ref="E306:J307"/>
    <mergeCell ref="AU306:BJ307"/>
    <mergeCell ref="G103:BA104"/>
    <mergeCell ref="G112:V116"/>
    <mergeCell ref="Z113:AZ115"/>
    <mergeCell ref="BE113:BF115"/>
    <mergeCell ref="BG113:BH115"/>
    <mergeCell ref="BI113:BJ115"/>
    <mergeCell ref="BK113:BL115"/>
    <mergeCell ref="E312:J312"/>
    <mergeCell ref="K312:AB312"/>
    <mergeCell ref="AC312:AT312"/>
    <mergeCell ref="AU312:BJ312"/>
    <mergeCell ref="E311:J311"/>
    <mergeCell ref="K311:AB311"/>
    <mergeCell ref="AC311:AT311"/>
    <mergeCell ref="AU311:BJ311"/>
    <mergeCell ref="G118:T119"/>
    <mergeCell ref="G120:V124"/>
    <mergeCell ref="Z121:AZ123"/>
    <mergeCell ref="BE121:BF123"/>
    <mergeCell ref="BG121:BH123"/>
    <mergeCell ref="BI121:BJ123"/>
    <mergeCell ref="BK121:BL123"/>
    <mergeCell ref="G126:V130"/>
    <mergeCell ref="Z127:AZ129"/>
    <mergeCell ref="BE127:BF129"/>
    <mergeCell ref="BG127:BH129"/>
    <mergeCell ref="BI127:BJ129"/>
    <mergeCell ref="BK127:BL129"/>
    <mergeCell ref="G133:T134"/>
    <mergeCell ref="G135:V139"/>
    <mergeCell ref="Z136:AZ138"/>
    <mergeCell ref="BE136:BF138"/>
    <mergeCell ref="BG136:BH138"/>
    <mergeCell ref="BI136:BJ138"/>
    <mergeCell ref="BK136:BL138"/>
    <mergeCell ref="G141:V145"/>
    <mergeCell ref="Z142:AZ144"/>
    <mergeCell ref="BE142:BF144"/>
    <mergeCell ref="BG142:BH144"/>
    <mergeCell ref="BI142:BJ144"/>
    <mergeCell ref="BK142:BL144"/>
    <mergeCell ref="E343:BJ344"/>
    <mergeCell ref="G148:V152"/>
    <mergeCell ref="Z149:AZ151"/>
    <mergeCell ref="BE149:BF151"/>
    <mergeCell ref="BG149:BH151"/>
    <mergeCell ref="BI149:BJ151"/>
    <mergeCell ref="BK149:BL151"/>
    <mergeCell ref="G154:V158"/>
    <mergeCell ref="Z155:AZ157"/>
    <mergeCell ref="BE155:BF157"/>
    <mergeCell ref="BG155:BH157"/>
    <mergeCell ref="BI155:BJ157"/>
    <mergeCell ref="BK155:BL15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4" pageOrder="overThenDown" orientation="portrait" r:id="rId1"/>
  <headerFooter>
    <oddFooter>&amp;C&amp;P</oddFooter>
  </headerFooter>
  <rowBreaks count="5" manualBreakCount="5">
    <brk id="48" max="16383" man="1"/>
    <brk id="97" max="16383" man="1"/>
    <brk id="176" max="16383" man="1"/>
    <brk id="239" max="16383" man="1"/>
    <brk id="29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対象災害選択シート</vt:lpstr>
      <vt:lpstr>作業シート</vt:lpstr>
      <vt:lpstr>作業シート!Print_Area</vt:lpstr>
      <vt:lpstr>対象災害選択シート!Print_Area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朝倉 宏二</dc:creator>
  <cp:lastModifiedBy>fukadmin</cp:lastModifiedBy>
  <cp:lastPrinted>2021-10-19T01:49:06Z</cp:lastPrinted>
  <dcterms:created xsi:type="dcterms:W3CDTF">2020-11-20T08:37:03Z</dcterms:created>
  <dcterms:modified xsi:type="dcterms:W3CDTF">2026-04-01T05:08:59Z</dcterms:modified>
</cp:coreProperties>
</file>