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92.168.214.206\06危機管理室\■33計画・基準・体制\20 避難確保計画\★計画ひな型\現行\"/>
    </mc:Choice>
  </mc:AlternateContent>
  <bookViews>
    <workbookView xWindow="0" yWindow="0" windowWidth="28800" windowHeight="12450" tabRatio="788" activeTab="1"/>
  </bookViews>
  <sheets>
    <sheet name="対象災害選択シート" sheetId="75" r:id="rId1"/>
    <sheet name="作業シート" sheetId="76" r:id="rId2"/>
  </sheets>
  <definedNames>
    <definedName name="_xlnm.Print_Area" localSheetId="1">作業シート!$A$1:$BN$975</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F33" i="75" l="1"/>
  <c r="BK33" i="75"/>
  <c r="C104" i="76" s="1"/>
  <c r="BF31" i="75" l="1"/>
  <c r="BH31" i="75"/>
  <c r="C153" i="76" l="1"/>
  <c r="AU939" i="76" l="1"/>
  <c r="AC939" i="76"/>
  <c r="K939" i="76"/>
  <c r="AU938" i="76"/>
  <c r="AC938" i="76"/>
  <c r="K938" i="76"/>
  <c r="AU937" i="76"/>
  <c r="AC937" i="76"/>
  <c r="K937" i="76"/>
  <c r="BE36" i="75"/>
  <c r="BF34" i="75"/>
  <c r="BJ34" i="75" s="1"/>
  <c r="BE34" i="75"/>
  <c r="BG35" i="75" s="1"/>
  <c r="BK35" i="75" s="1"/>
  <c r="BL35" i="75" s="1"/>
  <c r="C110" i="76" s="1"/>
  <c r="BF36" i="75"/>
  <c r="BE33" i="75"/>
  <c r="BE32" i="75"/>
  <c r="BE31" i="75"/>
  <c r="A17" i="76" s="1"/>
  <c r="BG30" i="75"/>
  <c r="A16" i="76" l="1"/>
  <c r="E932" i="76"/>
</calcChain>
</file>

<file path=xl/sharedStrings.xml><?xml version="1.0" encoding="utf-8"?>
<sst xmlns="http://schemas.openxmlformats.org/spreadsheetml/2006/main" count="1219" uniqueCount="526">
  <si>
    <t>徒歩</t>
    <rPh sb="0" eb="2">
      <t>トホ</t>
    </rPh>
    <phoneticPr fontId="2"/>
  </si>
  <si>
    <t>（自衛水防組織）</t>
  </si>
  <si>
    <t>　自家発電機　、　壁の補強　、　非常用サイレン（屋外設置）　、　○○○○</t>
  </si>
  <si>
    <t>【施設周辺の避難地図】</t>
  </si>
  <si>
    <t>【防災体制確立の判断時期及び役割分担】</t>
  </si>
  <si>
    <t>作成</t>
    <rPh sb="0" eb="2">
      <t>サクセイ</t>
    </rPh>
    <phoneticPr fontId="2"/>
  </si>
  <si>
    <t>様式編　目次</t>
  </si>
  <si>
    <t>レベル４　非常体制</t>
  </si>
  <si>
    <t>防災教育及び訓練の実施</t>
  </si>
  <si>
    <t>(１)　自衛水防組織の装備品は、別表２「自衛水防組織装備品リスト」のとおりとする。</t>
  </si>
  <si>
    <t>別紙１</t>
  </si>
  <si>
    <t>)</t>
  </si>
  <si>
    <t>（</t>
  </si>
  <si>
    <t>様式１</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</si>
  <si>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2"/>
  </si>
  <si>
    <t>緊急連絡網</t>
  </si>
  <si>
    <t>」</t>
  </si>
  <si>
    <t>２　計画の報告</t>
  </si>
  <si>
    <t>４　防災体制</t>
  </si>
  <si>
    <t>※幼児・児童・生徒数は最大の幼児・児童・生徒数を記載（おおよその幼児・児童・生徒数でもよい）</t>
    <rPh sb="40" eb="41">
      <t>スウ</t>
    </rPh>
    <phoneticPr fontId="2"/>
  </si>
  <si>
    <t>　装備品</t>
  </si>
  <si>
    <t>※建物名称は、複数の建物がある場合や日頃用いている名称がある場合に記載する。</t>
  </si>
  <si>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</si>
  <si>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Ｃ高校（体育館）</t>
  </si>
  <si>
    <t>計画の目的</t>
  </si>
  <si>
    <t>父</t>
  </si>
  <si>
    <t>収集する主な情報及び収集方法は、以下のとおりとする。</t>
  </si>
  <si>
    <t>　大型台風の襲来が予想される場合で、公共交通機関の計画的な運休が予定される場合、臨時休業とする。</t>
  </si>
  <si>
    <t>計画の適用範囲</t>
  </si>
  <si>
    <t>「自衛水防組織活動要領」⇒別添</t>
  </si>
  <si>
    <t>※市民などが施設を利用する場合など、施設管理者が別の部署（市役所等）になる時は、含めなくてよい</t>
  </si>
  <si>
    <t>利用者緊急連絡先一覧表</t>
  </si>
  <si>
    <t>　水（１人あたり9リットル）　、　食料（１人あたり9食分）　、　</t>
  </si>
  <si>
    <t>計画の報告</t>
  </si>
  <si>
    <t>様式７</t>
  </si>
  <si>
    <t>別表１</t>
  </si>
  <si>
    <t>インターネット（情報提供機関のウェブサイト）</t>
  </si>
  <si>
    <t>-</t>
  </si>
  <si>
    <t>様式３</t>
  </si>
  <si>
    <t>様式10</t>
  </si>
  <si>
    <t>防災体制</t>
  </si>
  <si>
    <t>土砂</t>
    <rPh sb="0" eb="2">
      <t>ドシャ</t>
    </rPh>
    <phoneticPr fontId="2"/>
  </si>
  <si>
    <t>避難の確保を図るための施設の整備</t>
  </si>
  <si>
    <t>外部機関等の緊急連絡先一覧表</t>
  </si>
  <si>
    <t>３）近隣の安全な場所</t>
  </si>
  <si>
    <t>　洪水時・内水時・高潮時・津波の発生時・土砂災害の発生時の避難場所、避難経路は以下のものとする。</t>
    <rPh sb="16" eb="19">
      <t>ハッセイジ</t>
    </rPh>
    <rPh sb="20" eb="24">
      <t>ドシャサイガイ</t>
    </rPh>
    <rPh sb="25" eb="28">
      <t>ハッセイジ</t>
    </rPh>
    <phoneticPr fontId="2"/>
  </si>
  <si>
    <t>様式２</t>
  </si>
  <si>
    <t>情報収集・伝達</t>
  </si>
  <si>
    <t>土砂災害警戒情報</t>
  </si>
  <si>
    <t>（３）自衛水防組織の報告</t>
  </si>
  <si>
    <t>避難誘導</t>
  </si>
  <si>
    <t>施設内全体の避難誘導</t>
  </si>
  <si>
    <t>移動手段</t>
    <rPh sb="0" eb="4">
      <t>イドウシュダン</t>
    </rPh>
    <phoneticPr fontId="2"/>
  </si>
  <si>
    <t>様式４</t>
  </si>
  <si>
    <t>様式５</t>
  </si>
  <si>
    <t>※夜間は入所部門の人数を記載</t>
  </si>
  <si>
    <t>自衛水防組織の業務に関する事項</t>
  </si>
  <si>
    <t>様式６</t>
  </si>
  <si>
    <t>　停電時は、ラジオ、タブレット、携帯電話を活用して情報を収集するものとし、これに備えて、</t>
  </si>
  <si>
    <t>自衛水防組織の編成と任務</t>
  </si>
  <si>
    <t>【施設周辺の避難地図】 ⇒別紙１</t>
  </si>
  <si>
    <t>防災教育及び訓練の年間計画</t>
  </si>
  <si>
    <t>担当者</t>
    <rPh sb="0" eb="3">
      <t>タントウシャ</t>
    </rPh>
    <phoneticPr fontId="2"/>
  </si>
  <si>
    <t>連絡先</t>
  </si>
  <si>
    <t>様式４</t>
    <rPh sb="0" eb="2">
      <t>ヨウシキ</t>
    </rPh>
    <phoneticPr fontId="2"/>
  </si>
  <si>
    <t>様式８</t>
  </si>
  <si>
    <t>入所部門</t>
  </si>
  <si>
    <t>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t>
  </si>
  <si>
    <t>台</t>
  </si>
  <si>
    <t>日</t>
    <rPh sb="0" eb="1">
      <t>ニチ</t>
    </rPh>
    <phoneticPr fontId="2"/>
  </si>
  <si>
    <t>　救急セット（常備薬　消毒薬　包帯　絆創膏）　</t>
    <rPh sb="1" eb="3">
      <t>キュウキュウ</t>
    </rPh>
    <phoneticPr fontId="2"/>
  </si>
  <si>
    <t>様式９</t>
  </si>
  <si>
    <t>洪水</t>
  </si>
  <si>
    <t>避難訓練の実施に基づき、必要に応じて避難確保計画を見直します。</t>
  </si>
  <si>
    <t>別表１</t>
    <rPh sb="0" eb="2">
      <t>ベッピョウ</t>
    </rPh>
    <phoneticPr fontId="2"/>
  </si>
  <si>
    <t>対応別避難誘導一覧表</t>
  </si>
  <si>
    <t>本施設2階</t>
  </si>
  <si>
    <t>様式11</t>
  </si>
  <si>
    <t>（自衛水防組織の装備）</t>
  </si>
  <si>
    <t>○○公園</t>
    <rPh sb="2" eb="4">
      <t>コウエン</t>
    </rPh>
    <phoneticPr fontId="2"/>
  </si>
  <si>
    <t>「緊急連絡網」⇒様式９</t>
  </si>
  <si>
    <t>防災体制一覧表</t>
  </si>
  <si>
    <t>様式８</t>
    <rPh sb="0" eb="2">
      <t>ヨウシキ</t>
    </rPh>
    <phoneticPr fontId="2"/>
  </si>
  <si>
    <t>様式12</t>
  </si>
  <si>
    <t>昼　間</t>
    <rPh sb="0" eb="1">
      <t>ヒル</t>
    </rPh>
    <rPh sb="2" eb="3">
      <t>アイダ</t>
    </rPh>
    <phoneticPr fontId="2"/>
  </si>
  <si>
    <t>別添</t>
  </si>
  <si>
    <t>使用する資器材の準備</t>
  </si>
  <si>
    <t>自衛水防組織装備品リスト</t>
  </si>
  <si>
    <t>別表２</t>
  </si>
  <si>
    <t>１　計画の目的</t>
  </si>
  <si>
    <t>電話番号</t>
  </si>
  <si>
    <t>　この計画は、本施設に勤務又は利用する全ての者に適用するものとする。</t>
  </si>
  <si>
    <t>３　計画の適用範囲</t>
  </si>
  <si>
    <t>館内放送等による情報伝達</t>
  </si>
  <si>
    <t>５　情報収集・伝達</t>
  </si>
  <si>
    <t>避難誘導等の支援者</t>
  </si>
  <si>
    <t>(2) 情報伝達</t>
  </si>
  <si>
    <t>□</t>
  </si>
  <si>
    <t>施設周辺の浸水状況 施設職員による目視
（但し、安全に配慮して危険な場所に近づかないよう施設内から実施）</t>
  </si>
  <si>
    <t>６　避難誘導</t>
  </si>
  <si>
    <t>※判断時期は、気象情報、洪水警報及び避難情報等をもとに設定する。避難情報等は必ずしも発令されない場合があるので、雨の降り方等により自主的な判断に基づき体制を確立することも必要である。</t>
  </si>
  <si>
    <t>立ち退き避難（水平避難）、屋内安全確保（垂直避難）が困難な場合、近隣の安全な場所</t>
  </si>
  <si>
    <t>　電池　携帯電話用充電器　ホイッスル　</t>
    <rPh sb="9" eb="12">
      <t>ジュウデンキ</t>
    </rPh>
    <phoneticPr fontId="2"/>
  </si>
  <si>
    <t>に避難するものとする。</t>
  </si>
  <si>
    <t>９　自衛水防組織の業務に関する事項</t>
  </si>
  <si>
    <t>　寝具　、　防寒具</t>
  </si>
  <si>
    <t>（２）自衛水防組織においては、以下のとおり訓練を実施するものとする。</t>
  </si>
  <si>
    <t>８　防災教育及び訓練の実施</t>
  </si>
  <si>
    <t>暴風警報又は特別警報</t>
  </si>
  <si>
    <t>１２　緊急連絡網</t>
  </si>
  <si>
    <t>備考</t>
  </si>
  <si>
    <t>情報の例示</t>
  </si>
  <si>
    <t>警察署</t>
  </si>
  <si>
    <t>市町村（防災担当）</t>
  </si>
  <si>
    <t>様式10</t>
    <rPh sb="0" eb="2">
      <t>ヨウシキ</t>
    </rPh>
    <phoneticPr fontId="2"/>
  </si>
  <si>
    <t>市町村（福祉担当）</t>
  </si>
  <si>
    <t>消防署</t>
  </si>
  <si>
    <t>(２)　各班の任務は、別表１に掲げる任務とする。</t>
  </si>
  <si>
    <t>医療機関</t>
  </si>
  <si>
    <t>（１）統括管理者は、管理権限者の命を受け、自衛水防組織の機能が有効に発揮できるよう組織を統括する。</t>
  </si>
  <si>
    <t>対応内容</t>
  </si>
  <si>
    <t>氏名</t>
  </si>
  <si>
    <t>移動手段</t>
  </si>
  <si>
    <t>担当者</t>
  </si>
  <si>
    <t>（自衛水防組織の編成）</t>
  </si>
  <si>
    <t>月に新たに自衛水防組織の構成員となった施設職員を対象として研修を実施する。</t>
  </si>
  <si>
    <t>（自衛水防組織の運用）</t>
  </si>
  <si>
    <t>（自衛水防組織の活動）</t>
  </si>
  <si>
    <t>様式６</t>
    <rPh sb="0" eb="2">
      <t>ヨウシキ</t>
    </rPh>
    <phoneticPr fontId="2"/>
  </si>
  <si>
    <t>１０　防災教育及び訓練の年間計画</t>
  </si>
  <si>
    <t>避難誘導</t>
    <rPh sb="0" eb="2">
      <t>ヒナン</t>
    </rPh>
    <rPh sb="2" eb="4">
      <t>ユウドウ</t>
    </rPh>
    <phoneticPr fontId="2"/>
  </si>
  <si>
    <t>１５　防災体制一覧表</t>
  </si>
  <si>
    <t>洪水予報等の情報の収集</t>
  </si>
  <si>
    <t>　台風接近</t>
  </si>
  <si>
    <t>防災行政無線、エリアメール・緊急速報メール、防災メール</t>
  </si>
  <si>
    <t>名</t>
    <rPh sb="0" eb="1">
      <t>メイ</t>
    </rPh>
    <phoneticPr fontId="2"/>
  </si>
  <si>
    <t>情報収集伝達要員</t>
  </si>
  <si>
    <t>情報内容の記録</t>
  </si>
  <si>
    <t>　電池　、　携帯電話用バッテリー　、　ライフジャケット　、　</t>
  </si>
  <si>
    <t>関係者及び関係機関との連絡</t>
  </si>
  <si>
    <t>総括・情報班（情報収集伝達要員）</t>
  </si>
  <si>
    <t>避難誘導の実施</t>
  </si>
  <si>
    <t>未避難者、要救助者の確認</t>
  </si>
  <si>
    <t>１４　対応別避難誘導一覧表</t>
  </si>
  <si>
    <t>※施設の位置、避難場所の位置、避難経路、移動手段（徒歩、自動車等）を記載</t>
  </si>
  <si>
    <r>
      <t>土砂災害に対する避難を確保するための対策</t>
    </r>
    <r>
      <rPr>
        <vertAlign val="superscript"/>
        <sz val="11"/>
        <rFont val="ＭＳ ゴシック"/>
        <family val="3"/>
        <charset val="128"/>
      </rPr>
      <t>※</t>
    </r>
  </si>
  <si>
    <t>〇〇〇〇</t>
  </si>
  <si>
    <t>012-3456-7890</t>
  </si>
  <si>
    <t>排水施設の稼働状況</t>
  </si>
  <si>
    <t>洪水警報</t>
  </si>
  <si>
    <t>↓</t>
  </si>
  <si>
    <t>屋内安全確保（洪水）</t>
    <rPh sb="0" eb="6">
      <t>オクナイアンゼンカクホ</t>
    </rPh>
    <rPh sb="7" eb="9">
      <t>コウズイ</t>
    </rPh>
    <phoneticPr fontId="2"/>
  </si>
  <si>
    <t>△△△△</t>
  </si>
  <si>
    <t xml:space="preserve"> 012-3456-7890</t>
  </si>
  <si>
    <t>暴風雪警報</t>
    <rPh sb="0" eb="3">
      <t>ボウフウセツ</t>
    </rPh>
    <rPh sb="3" eb="5">
      <t>ケイホウ</t>
    </rPh>
    <phoneticPr fontId="2"/>
  </si>
  <si>
    <t>校長</t>
    <rPh sb="0" eb="2">
      <t>コウチョウ</t>
    </rPh>
    <phoneticPr fontId="2"/>
  </si>
  <si>
    <t>　懐中電灯　、　電池　、　携帯電話用バッテリー</t>
  </si>
  <si>
    <t>教頭</t>
    <rPh sb="0" eb="2">
      <t>キョウトウ</t>
    </rPh>
    <phoneticPr fontId="2"/>
  </si>
  <si>
    <t>７　避難の確保を図るための施設の整備</t>
  </si>
  <si>
    <t>気象情報等の情報収集</t>
  </si>
  <si>
    <t>立ち退き避難</t>
    <rPh sb="0" eb="1">
      <t>タ</t>
    </rPh>
    <rPh sb="2" eb="3">
      <t>ノ</t>
    </rPh>
    <rPh sb="4" eb="6">
      <t>ヒナン</t>
    </rPh>
    <phoneticPr fontId="2"/>
  </si>
  <si>
    <t>屋内安全確保</t>
    <rPh sb="0" eb="2">
      <t>オクナイ</t>
    </rPh>
    <rPh sb="2" eb="4">
      <t>アンゼン</t>
    </rPh>
    <rPh sb="4" eb="6">
      <t>カクホ</t>
    </rPh>
    <phoneticPr fontId="2"/>
  </si>
  <si>
    <t>エレベーター、ストレッチャー</t>
  </si>
  <si>
    <t>　蛍光塗料</t>
  </si>
  <si>
    <t>※昼間は通学部門の人数を記載</t>
  </si>
  <si>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</si>
  <si>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</si>
  <si>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自衛水防組織を設置しない場合</t>
    <rPh sb="0" eb="6">
      <t>ジエイスイボウソシキ</t>
    </rPh>
    <rPh sb="7" eb="9">
      <t>セッチ</t>
    </rPh>
    <rPh sb="12" eb="14">
      <t>バアイ</t>
    </rPh>
    <phoneticPr fontId="2"/>
  </si>
  <si>
    <t>　提供される情報に加えて、雨の降り方、施設周辺の水路や道路の状況、斜面に危険な前兆が</t>
  </si>
  <si>
    <t>無いか等、施設内から確認を行う。</t>
  </si>
  <si>
    <t>「対応別避難誘導一覧表」⇒様式１１</t>
    <rPh sb="1" eb="3">
      <t>タイオウ</t>
    </rPh>
    <rPh sb="3" eb="4">
      <t>ベツ</t>
    </rPh>
    <rPh sb="4" eb="6">
      <t>ヒナン</t>
    </rPh>
    <rPh sb="6" eb="8">
      <t>ユウドウ</t>
    </rPh>
    <rPh sb="8" eb="10">
      <t>イチラン</t>
    </rPh>
    <rPh sb="10" eb="11">
      <t>ヒョウ</t>
    </rPh>
    <phoneticPr fontId="2"/>
  </si>
  <si>
    <t>情報を施設内関係者間で共有する。</t>
  </si>
  <si>
    <t>保護者・家族等への引き渡し訓練</t>
  </si>
  <si>
    <t>「利用者緊急連絡先一覧表」⇒様式８</t>
  </si>
  <si>
    <t>避難場所名称</t>
    <rPh sb="0" eb="2">
      <t>ヒナン</t>
    </rPh>
    <rPh sb="2" eb="4">
      <t>バショ</t>
    </rPh>
    <rPh sb="4" eb="6">
      <t>メイショウ</t>
    </rPh>
    <phoneticPr fontId="2"/>
  </si>
  <si>
    <t>教頭</t>
  </si>
  <si>
    <t>移動距離</t>
    <rPh sb="0" eb="4">
      <t>イドウキョリ</t>
    </rPh>
    <phoneticPr fontId="2"/>
  </si>
  <si>
    <t>車両</t>
    <rPh sb="0" eb="2">
      <t>シャリョウ</t>
    </rPh>
    <phoneticPr fontId="2"/>
  </si>
  <si>
    <t>施設名（洪水）</t>
    <rPh sb="0" eb="2">
      <t>シセツ</t>
    </rPh>
    <rPh sb="2" eb="3">
      <t>メイ</t>
    </rPh>
    <rPh sb="4" eb="6">
      <t>コウズイ</t>
    </rPh>
    <phoneticPr fontId="2"/>
  </si>
  <si>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2"/>
  </si>
  <si>
    <t>屋内安全確保（内水）</t>
    <rPh sb="0" eb="6">
      <t>オクナイアンゼンカクホ</t>
    </rPh>
    <rPh sb="7" eb="9">
      <t>ナイスイ</t>
    </rPh>
    <phoneticPr fontId="2"/>
  </si>
  <si>
    <t>通所部門</t>
  </si>
  <si>
    <t>実施予定月日</t>
    <rPh sb="0" eb="2">
      <t>ジッシ</t>
    </rPh>
    <rPh sb="2" eb="4">
      <t>ヨテイ</t>
    </rPh>
    <rPh sb="4" eb="6">
      <t>ツキヒ</t>
    </rPh>
    <phoneticPr fontId="2"/>
  </si>
  <si>
    <t>月</t>
    <rPh sb="0" eb="1">
      <t>ゲツ</t>
    </rPh>
    <phoneticPr fontId="2"/>
  </si>
  <si>
    <t>避難場所１</t>
    <rPh sb="0" eb="2">
      <t>ヒナン</t>
    </rPh>
    <rPh sb="2" eb="4">
      <t>バショ</t>
    </rPh>
    <phoneticPr fontId="2"/>
  </si>
  <si>
    <t>避難場所２</t>
    <rPh sb="0" eb="2">
      <t>ヒナン</t>
    </rPh>
    <rPh sb="2" eb="4">
      <t>バショ</t>
    </rPh>
    <phoneticPr fontId="2"/>
  </si>
  <si>
    <t>○施設職員の緊急連絡網の試行
○連絡後、全幼児・児童・生徒を保護者・家族等に引き渡すまでにかかる時間の計測　等</t>
  </si>
  <si>
    <t>洪水</t>
    <rPh sb="0" eb="2">
      <t>コウズイ</t>
    </rPh>
    <phoneticPr fontId="2"/>
  </si>
  <si>
    <t>内水</t>
    <rPh sb="0" eb="2">
      <t>ナイスイ</t>
    </rPh>
    <phoneticPr fontId="2"/>
  </si>
  <si>
    <t>月に新規採用の施設職員を対象に研修を実施する。</t>
  </si>
  <si>
    <t>高潮</t>
    <rPh sb="0" eb="2">
      <t>タカシオ</t>
    </rPh>
    <phoneticPr fontId="2"/>
  </si>
  <si>
    <t>津波</t>
    <rPh sb="0" eb="2">
      <t>ツナミ</t>
    </rPh>
    <phoneticPr fontId="2"/>
  </si>
  <si>
    <t>）</t>
  </si>
  <si>
    <t>建物名称</t>
  </si>
  <si>
    <t>施設名（内水）</t>
  </si>
  <si>
    <t>　計画を作成又は必要に応じて見直し・修正をしたときは、遅滞なく、当該計画を市町村長へ報告する。</t>
    <rPh sb="6" eb="7">
      <t>マタ</t>
    </rPh>
    <phoneticPr fontId="2"/>
  </si>
  <si>
    <t>夜　間</t>
    <rPh sb="0" eb="1">
      <t>ヨル</t>
    </rPh>
    <rPh sb="2" eb="3">
      <t>アイダ</t>
    </rPh>
    <phoneticPr fontId="2"/>
  </si>
  <si>
    <t>施設名（土砂災害：がけ崩れ・土石流・地すべり）</t>
  </si>
  <si>
    <t>本施設</t>
  </si>
  <si>
    <t>階段</t>
    <rPh sb="0" eb="2">
      <t>カイダン</t>
    </rPh>
    <phoneticPr fontId="2"/>
  </si>
  <si>
    <t>●　計画の見直し</t>
    <rPh sb="5" eb="7">
      <t>ミナオ</t>
    </rPh>
    <phoneticPr fontId="2"/>
  </si>
  <si>
    <t>避難誘導班（避難誘導要員）</t>
  </si>
  <si>
    <t>時の時点で、全県下又は「</t>
  </si>
  <si>
    <t>１１　利用者緊急連絡先一覧表</t>
  </si>
  <si>
    <t>第１条　管理権限者は、洪水時等において避難確保計画に基づく円滑かつ迅速な避難を確保するため、自衛水防組織を編成するものとする。</t>
  </si>
  <si>
    <t>２　自衛水防組織には、統括管理者を置く。</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</si>
  <si>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</si>
  <si>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</si>
  <si>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　事前休業の判断について</t>
    <rPh sb="2" eb="4">
      <t>ジゼン</t>
    </rPh>
    <rPh sb="4" eb="6">
      <t>キュウギョウ</t>
    </rPh>
    <rPh sb="7" eb="9">
      <t>ハンダン</t>
    </rPh>
    <phoneticPr fontId="2"/>
  </si>
  <si>
    <t>４　自衛水防組織に、班を置く。</t>
  </si>
  <si>
    <t>レベル３　警戒体制</t>
  </si>
  <si>
    <t>第３条　管理権限者は、自衛水防組織に必要な装備品を整備するとともに、適正な維持管理に努めなければならない。</t>
  </si>
  <si>
    <t>(２)　自衛水防組織の装備品については、統括管理者が防災センターに保管し、必要な点検を行うとともに点検結果を記録保管し、常時使用できる状態で維持管理する。</t>
  </si>
  <si>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
  </si>
  <si>
    <t>第４条　自衛水防組織の各班は、避難確保計画に基づき情報収集及び避難誘導等の活動を行うものとする。</t>
  </si>
  <si>
    <t>(１)　班は、総括・情報班及び避難誘導班とし、各班に班長を置く。</t>
  </si>
  <si>
    <t>第２条　管理権限者は、施設職員の勤務体制（シフト）も考慮した組織編成に努め、必要な人員の確保及び施設職員等に割り当てた任務の周知徹底を図るものとする。</t>
  </si>
  <si>
    <t>３　管理権限者は、災害等の応急活動のため緊急連絡網や施設職員等の非常参集計画を定めるものとする。</t>
  </si>
  <si>
    <t>【施設名：</t>
  </si>
  <si>
    <t>管理権限者</t>
    <rPh sb="0" eb="5">
      <t>カンリケンゲンシャ</t>
    </rPh>
    <phoneticPr fontId="2"/>
  </si>
  <si>
    <t>○○○○</t>
  </si>
  <si>
    <t>○</t>
  </si>
  <si>
    <t>　寝具　防寒具　</t>
  </si>
  <si>
    <t>　午前</t>
  </si>
  <si>
    <t>」に以下のいずれかが発令されている場合は、</t>
  </si>
  <si>
    <t>　名簿（施設職員、幼児・児童・生徒等）</t>
  </si>
  <si>
    <t>班長</t>
    <rPh sb="0" eb="2">
      <t>ハンチョウ</t>
    </rPh>
    <phoneticPr fontId="2"/>
  </si>
  <si>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2"/>
  </si>
  <si>
    <t>《自衛水防組織を設置する場合》</t>
  </si>
  <si>
    <t>（１）避難場所、移動距離及び手段</t>
    <rPh sb="8" eb="10">
      <t>イドウ</t>
    </rPh>
    <rPh sb="10" eb="12">
      <t>キョリ</t>
    </rPh>
    <rPh sb="12" eb="13">
      <t>オヨ</t>
    </rPh>
    <rPh sb="14" eb="16">
      <t>シュダン</t>
    </rPh>
    <phoneticPr fontId="2"/>
  </si>
  <si>
    <t>屋内安全確保（垂直避難）の場合</t>
  </si>
  <si>
    <t>備蓄品</t>
  </si>
  <si>
    <t>※移動手段には、階段の利用、使用する資器材等を記載する。</t>
  </si>
  <si>
    <t>「</t>
  </si>
  <si>
    <t>臨時休業とする。</t>
  </si>
  <si>
    <t>（２）避難経路</t>
  </si>
  <si>
    <t>（避難場所）において</t>
  </si>
  <si>
    <t>２）屋内安全確保を行う場合</t>
    <rPh sb="2" eb="4">
      <t>オクナイ</t>
    </rPh>
    <rPh sb="4" eb="6">
      <t>アンゼン</t>
    </rPh>
    <rPh sb="6" eb="8">
      <t>カクホ</t>
    </rPh>
    <rPh sb="9" eb="10">
      <t>オコナ</t>
    </rPh>
    <rPh sb="11" eb="13">
      <t>バアイ</t>
    </rPh>
    <phoneticPr fontId="2"/>
  </si>
  <si>
    <t>避難確保資器材一覧</t>
  </si>
  <si>
    <t>　タオル　ウエットティッシュ　トイレットペーパー　生理用品　</t>
    <rPh sb="25" eb="27">
      <t>セイリ</t>
    </rPh>
    <rPh sb="27" eb="29">
      <t>ヨウヒン</t>
    </rPh>
    <phoneticPr fontId="2"/>
  </si>
  <si>
    <t>施設内の一時避難</t>
    <rPh sb="0" eb="3">
      <t>シセツナイ</t>
    </rPh>
    <rPh sb="4" eb="6">
      <t>イチジ</t>
    </rPh>
    <rPh sb="6" eb="8">
      <t>ヒナン</t>
    </rPh>
    <phoneticPr fontId="2"/>
  </si>
  <si>
    <t>衛生器具</t>
    <rPh sb="0" eb="2">
      <t>エイセイ</t>
    </rPh>
    <rPh sb="2" eb="4">
      <t>キグ</t>
    </rPh>
    <phoneticPr fontId="2"/>
  </si>
  <si>
    <t>　おむつ・おしりふき　、　タオル　、　ウエットティッシュ　、　</t>
  </si>
  <si>
    <t>項目</t>
    <rPh sb="0" eb="2">
      <t>コウモク</t>
    </rPh>
    <phoneticPr fontId="2"/>
  </si>
  <si>
    <t>保護者・家族等への事前連絡</t>
  </si>
  <si>
    <t>　マスク　、　ゴミ袋</t>
  </si>
  <si>
    <t>医薬品</t>
    <rPh sb="0" eb="3">
      <t>イヤクヒン</t>
    </rPh>
    <phoneticPr fontId="2"/>
  </si>
  <si>
    <t>その他</t>
    <rPh sb="2" eb="3">
      <t>タ</t>
    </rPh>
    <phoneticPr fontId="2"/>
  </si>
  <si>
    <t>浸水を防ぐための対策</t>
  </si>
  <si>
    <t>※事前の対策</t>
    <rPh sb="1" eb="3">
      <t>ジゼン</t>
    </rPh>
    <rPh sb="4" eb="6">
      <t>タイサク</t>
    </rPh>
    <phoneticPr fontId="2"/>
  </si>
  <si>
    <t>入力例</t>
    <rPh sb="0" eb="3">
      <t>ニュウリョクレイ</t>
    </rPh>
    <phoneticPr fontId="2"/>
  </si>
  <si>
    <t>月に全施設職員を対象として、情報収集・伝達及び避難誘導に関する訓練を実施する。</t>
  </si>
  <si>
    <t>月に作成する。</t>
  </si>
  <si>
    <t>防災教育及び訓練の年間計画⇒様式７</t>
  </si>
  <si>
    <t>入力セル</t>
    <rPh sb="0" eb="2">
      <t>ニュウリョク</t>
    </rPh>
    <phoneticPr fontId="2"/>
  </si>
  <si>
    <t>　毎年</t>
  </si>
  <si>
    <t>月</t>
    <rPh sb="0" eb="1">
      <t>ツキ</t>
    </rPh>
    <phoneticPr fontId="2"/>
  </si>
  <si>
    <t>○○市</t>
    <rPh sb="2" eb="3">
      <t>シ</t>
    </rPh>
    <phoneticPr fontId="2"/>
  </si>
  <si>
    <t>　その他、年間の教育及び訓練計画を毎年</t>
  </si>
  <si>
    <t xml:space="preserve"> 090-1234-5678</t>
  </si>
  <si>
    <t>避難確保資器材一覧（例）</t>
  </si>
  <si>
    <t xml:space="preserve"> 統括管理者</t>
  </si>
  <si>
    <t>(３)  防災センター（最低限、通信設備を有するものとする）を自衛水防組織の活動拠点とし、防災センター勤務員及び各班の班長を自衛水防組織の中核として配置する。</t>
  </si>
  <si>
    <t>自衛水防組織を設置する場合</t>
    <rPh sb="0" eb="6">
      <t>ジエイスイボウソシキ</t>
    </rPh>
    <rPh sb="7" eb="9">
      <t>セッチ</t>
    </rPh>
    <rPh sb="11" eb="13">
      <t>バアイ</t>
    </rPh>
    <phoneticPr fontId="2"/>
  </si>
  <si>
    <t>「対象災害選択シート」</t>
    <rPh sb="1" eb="3">
      <t>タイショウ</t>
    </rPh>
    <rPh sb="3" eb="5">
      <t>サイガイ</t>
    </rPh>
    <rPh sb="5" eb="7">
      <t>センタク</t>
    </rPh>
    <phoneticPr fontId="2"/>
  </si>
  <si>
    <t>入力項目</t>
    <rPh sb="0" eb="2">
      <t>ニュウリョク</t>
    </rPh>
    <rPh sb="2" eb="4">
      <t>コウモク</t>
    </rPh>
    <phoneticPr fontId="2"/>
  </si>
  <si>
    <t>（対象災害）</t>
    <rPh sb="1" eb="3">
      <t>タイショウ</t>
    </rPh>
    <rPh sb="3" eb="5">
      <t>サイガイ</t>
    </rPh>
    <phoneticPr fontId="2"/>
  </si>
  <si>
    <t>○：対象、✕：対象外</t>
    <rPh sb="2" eb="4">
      <t>タイショウ</t>
    </rPh>
    <rPh sb="7" eb="10">
      <t>タイショウガイ</t>
    </rPh>
    <phoneticPr fontId="2"/>
  </si>
  <si>
    <t>○/✕</t>
  </si>
  <si>
    <t>✕</t>
  </si>
  <si>
    <t>土砂災害</t>
    <rPh sb="0" eb="4">
      <t>ドシャサイガイ</t>
    </rPh>
    <phoneticPr fontId="2"/>
  </si>
  <si>
    <t>自衛水防組織</t>
    <rPh sb="0" eb="6">
      <t>ジエイスイボウソシキ</t>
    </rPh>
    <phoneticPr fontId="2"/>
  </si>
  <si>
    <t>○：有り、✕：無し</t>
    <rPh sb="2" eb="3">
      <t>ア</t>
    </rPh>
    <rPh sb="7" eb="8">
      <t>ナ</t>
    </rPh>
    <phoneticPr fontId="2"/>
  </si>
  <si>
    <t>表紙</t>
    <rPh sb="0" eb="2">
      <t>ヒョウシ</t>
    </rPh>
    <phoneticPr fontId="2"/>
  </si>
  <si>
    <t>　対象災害：水害（</t>
  </si>
  <si>
    <t>代行者</t>
  </si>
  <si>
    <t>　対象災害：土砂災害（がけ崩れ・土石流・地すべり）</t>
  </si>
  <si>
    <t>　名簿（施設職員、幼児・児童・生徒）　、　案内旗　、　タブレット　、　</t>
  </si>
  <si>
    <t>　　　　　　土砂災害（がけ崩れ・土石流・地すべり）</t>
  </si>
  <si>
    <t>様式１</t>
    <rPh sb="0" eb="2">
      <t>ヨウシキ</t>
    </rPh>
    <phoneticPr fontId="2"/>
  </si>
  <si>
    <t>　この計画は、</t>
  </si>
  <si>
    <t>の円滑かつ迅速な避難の確保を図ることを目的とする。</t>
  </si>
  <si>
    <t>に関する知識を深めるとともに、訓練等を通して課題等を抽出し、必要に応じてこの計画を見直ししていくものとする。</t>
  </si>
  <si>
    <t>関連法：</t>
    <rPh sb="0" eb="3">
      <t>カンレンホウ</t>
    </rPh>
    <phoneticPr fontId="2"/>
  </si>
  <si>
    <t>別表1</t>
    <rPh sb="0" eb="2">
      <t>ベッピョウ</t>
    </rPh>
    <phoneticPr fontId="2"/>
  </si>
  <si>
    <t>の避難場所、避難経路は以下のものとする。</t>
  </si>
  <si>
    <t>様式７</t>
    <rPh sb="0" eb="2">
      <t>ヨウシキ</t>
    </rPh>
    <phoneticPr fontId="2"/>
  </si>
  <si>
    <t>記載例</t>
    <rPh sb="0" eb="3">
      <t>キサイレイ</t>
    </rPh>
    <phoneticPr fontId="2"/>
  </si>
  <si>
    <t>】</t>
  </si>
  <si>
    <t>施設の状況</t>
    <rPh sb="0" eb="2">
      <t>シセツ</t>
    </rPh>
    <rPh sb="3" eb="5">
      <t>ジョウキョウ</t>
    </rPh>
    <phoneticPr fontId="2"/>
  </si>
  <si>
    <t>避難訓練</t>
  </si>
  <si>
    <t>年</t>
    <rPh sb="0" eb="1">
      <t>ネン</t>
    </rPh>
    <phoneticPr fontId="2"/>
  </si>
  <si>
    <t>様式等</t>
    <rPh sb="0" eb="2">
      <t>ヨウシキ</t>
    </rPh>
    <rPh sb="2" eb="3">
      <t>トウ</t>
    </rPh>
    <phoneticPr fontId="2"/>
  </si>
  <si>
    <t>平　日</t>
    <rPh sb="0" eb="1">
      <t>ヒラ</t>
    </rPh>
    <rPh sb="2" eb="3">
      <t>ヒ</t>
    </rPh>
    <phoneticPr fontId="2"/>
  </si>
  <si>
    <t>校長</t>
  </si>
  <si>
    <t>休　日</t>
    <rPh sb="0" eb="1">
      <t>キュウ</t>
    </rPh>
    <rPh sb="2" eb="3">
      <t>ヒ</t>
    </rPh>
    <phoneticPr fontId="2"/>
  </si>
  <si>
    <t>　マスク　ゴミ袋　ビニル手袋　消毒液</t>
    <rPh sb="12" eb="14">
      <t>テブクロ</t>
    </rPh>
    <rPh sb="15" eb="17">
      <t>ショウドク</t>
    </rPh>
    <rPh sb="17" eb="18">
      <t>エキ</t>
    </rPh>
    <phoneticPr fontId="2"/>
  </si>
  <si>
    <t>施設職員</t>
    <rPh sb="0" eb="2">
      <t>シセツ</t>
    </rPh>
    <rPh sb="2" eb="4">
      <t>ショクイン</t>
    </rPh>
    <phoneticPr fontId="2"/>
  </si>
  <si>
    <t>約</t>
    <rPh sb="0" eb="1">
      <t>ヤク</t>
    </rPh>
    <phoneticPr fontId="2"/>
  </si>
  <si>
    <t>※昼間は通所部門と入所部門の合計人数を記載</t>
  </si>
  <si>
    <t>大雨警報又は特別警報</t>
  </si>
  <si>
    <t>様式２</t>
    <rPh sb="0" eb="2">
      <t>ヨウシキ</t>
    </rPh>
    <phoneticPr fontId="2"/>
  </si>
  <si>
    <t>《自衛水防組織を設置しない場合》</t>
  </si>
  <si>
    <t>統括管理者</t>
  </si>
  <si>
    <t>総括・情報班</t>
  </si>
  <si>
    <t>避難誘導班</t>
  </si>
  <si>
    <t>避難誘導要員</t>
  </si>
  <si>
    <t>様式３</t>
    <rPh sb="0" eb="2">
      <t>ヨウシキ</t>
    </rPh>
    <phoneticPr fontId="2"/>
  </si>
  <si>
    <t>※実際に避難する場所の名称を記載して下さい。</t>
    <rPh sb="1" eb="3">
      <t>ジッサイ</t>
    </rPh>
    <rPh sb="4" eb="6">
      <t>ヒナン</t>
    </rPh>
    <rPh sb="8" eb="10">
      <t>バショ</t>
    </rPh>
    <rPh sb="11" eb="13">
      <t>メイショウ</t>
    </rPh>
    <rPh sb="14" eb="16">
      <t>キサイ</t>
    </rPh>
    <rPh sb="18" eb="19">
      <t>クダ</t>
    </rPh>
    <phoneticPr fontId="35"/>
  </si>
  <si>
    <t>１）立ち退き避難（水平避難）を行う場合</t>
    <rPh sb="15" eb="16">
      <t>オコナ</t>
    </rPh>
    <rPh sb="17" eb="19">
      <t>バアイ</t>
    </rPh>
    <phoneticPr fontId="2"/>
  </si>
  <si>
    <t>m</t>
  </si>
  <si>
    <t>✔</t>
  </si>
  <si>
    <t>既存の消防計画等がある場合は、それに追加してもよい。</t>
    <rPh sb="3" eb="5">
      <t>ショウボウ</t>
    </rPh>
    <rPh sb="5" eb="7">
      <t>ケイカク</t>
    </rPh>
    <rPh sb="7" eb="8">
      <t>トウ</t>
    </rPh>
    <rPh sb="18" eb="20">
      <t>ツイカ</t>
    </rPh>
    <phoneticPr fontId="2"/>
  </si>
  <si>
    <t>避難階</t>
  </si>
  <si>
    <t>階</t>
    <rPh sb="0" eb="1">
      <t>カイ</t>
    </rPh>
    <phoneticPr fontId="2"/>
  </si>
  <si>
    <t>避難場所までの避難経路は、【施設周辺の避難地図】のとおりとする。</t>
  </si>
  <si>
    <t>様式５</t>
    <rPh sb="0" eb="2">
      <t>ヨウシキ</t>
    </rPh>
    <phoneticPr fontId="2"/>
  </si>
  <si>
    <t>既存の名簿等がある場合は、それを用いてもよい。</t>
  </si>
  <si>
    <t>緊急連絡先</t>
    <rPh sb="0" eb="2">
      <t>キンキュウ</t>
    </rPh>
    <rPh sb="2" eb="5">
      <t>レンラクサキ</t>
    </rPh>
    <phoneticPr fontId="2"/>
  </si>
  <si>
    <t>その他</t>
  </si>
  <si>
    <t>年齢</t>
  </si>
  <si>
    <t>住所</t>
  </si>
  <si>
    <t>続柄</t>
  </si>
  <si>
    <t>（緊急連絡先等）</t>
  </si>
  <si>
    <t>様式９</t>
    <rPh sb="0" eb="2">
      <t>ヨウシキ</t>
    </rPh>
    <phoneticPr fontId="2"/>
  </si>
  <si>
    <t>１３　外部機関等の緊急連絡先一覧表</t>
  </si>
  <si>
    <t>様式11</t>
    <rPh sb="0" eb="2">
      <t>ヨウシキ</t>
    </rPh>
    <phoneticPr fontId="2"/>
  </si>
  <si>
    <t>様式12</t>
    <rPh sb="0" eb="2">
      <t>ヨウシキ</t>
    </rPh>
    <phoneticPr fontId="2"/>
  </si>
  <si>
    <t>(</t>
  </si>
  <si>
    <t>※幼児・児童・生徒の通学時間も考慮して、休業の判断をする。</t>
  </si>
  <si>
    <t>避難確保計画</t>
  </si>
  <si>
    <t>班員</t>
    <rPh sb="0" eb="2">
      <t>ハンイン</t>
    </rPh>
    <phoneticPr fontId="2"/>
  </si>
  <si>
    <t>・</t>
  </si>
  <si>
    <t>○防災体制と役割分担の確認、試行
○施設から避難場所までの移動にかかる時間の計測　等</t>
  </si>
  <si>
    <t>避難確保計画の更新</t>
  </si>
  <si>
    <t>別添</t>
    <rPh sb="0" eb="2">
      <t>ベッテン</t>
    </rPh>
    <phoneticPr fontId="2"/>
  </si>
  <si>
    <t>代行者</t>
    <rPh sb="0" eb="3">
      <t>ダイコウシャ</t>
    </rPh>
    <phoneticPr fontId="2"/>
  </si>
  <si>
    <t>役割</t>
    <rPh sb="0" eb="2">
      <t>ヤクワリ</t>
    </rPh>
    <phoneticPr fontId="2"/>
  </si>
  <si>
    <t>別表２</t>
    <rPh sb="0" eb="2">
      <t>ベッピョウ</t>
    </rPh>
    <phoneticPr fontId="2"/>
  </si>
  <si>
    <t>　任務</t>
  </si>
  <si>
    <t>別紙１</t>
    <rPh sb="0" eb="2">
      <t>ベッシ</t>
    </rPh>
    <phoneticPr fontId="2"/>
  </si>
  <si>
    <t>記載例</t>
    <rPh sb="0" eb="2">
      <t>キサイ</t>
    </rPh>
    <rPh sb="2" eb="3">
      <t>レイ</t>
    </rPh>
    <phoneticPr fontId="2"/>
  </si>
  <si>
    <t>（１）「自衛水防組織活動要領」に基づき自衛水防組織を設置する。</t>
  </si>
  <si>
    <t>①毎年</t>
  </si>
  <si>
    <t>②毎年</t>
  </si>
  <si>
    <t>施設周辺の浸水状況</t>
  </si>
  <si>
    <t>月に行う全施設職員を対象とした訓練に先立って、自衛水防組織の全構成員を対象と</t>
  </si>
  <si>
    <t>施設周辺における土砂災害の前兆現象</t>
  </si>
  <si>
    <t>して情報収集・伝達及び避難誘導に関する訓練を実施する。</t>
  </si>
  <si>
    <t xml:space="preserve"> 避難誘導班</t>
  </si>
  <si>
    <t>　自衛水防組織を組織または変更をしたときは、遅滞なく、当該事項を市町村長へ報告する。</t>
  </si>
  <si>
    <t>情報伝達訓練</t>
  </si>
  <si>
    <t>洪水予報、水位到達情報</t>
  </si>
  <si>
    <t>自衛水防組織活動要領</t>
  </si>
  <si>
    <t>施設周辺の避難地図</t>
  </si>
  <si>
    <t>施設職員への防災教育</t>
  </si>
  <si>
    <t xml:space="preserve">以下のいずれかに該当する場合
</t>
  </si>
  <si>
    <t>洪水予報等の情報収集</t>
  </si>
  <si>
    <t>排水路の整備　土のう</t>
    <rPh sb="0" eb="3">
      <t>ハイスイロ</t>
    </rPh>
    <rPh sb="4" eb="6">
      <t>セイビ</t>
    </rPh>
    <rPh sb="7" eb="8">
      <t>ツチ</t>
    </rPh>
    <phoneticPr fontId="2"/>
  </si>
  <si>
    <t>周辺住民への事前協力依頼</t>
  </si>
  <si>
    <t>要配慮者の避難誘導</t>
  </si>
  <si>
    <t>土砂災害</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</si>
  <si>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</si>
  <si>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</si>
  <si>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</si>
  <si>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</si>
  <si>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Ａ学校</t>
  </si>
  <si>
    <t>避難確保計画の作成＝防災体制の確立</t>
  </si>
  <si>
    <t>収集方法（例）</t>
  </si>
  <si>
    <t>ラジオ（ＡＭ○○○）</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</si>
  <si>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</si>
  <si>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</si>
  <si>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</si>
  <si>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収集方法</t>
  </si>
  <si>
    <t>洪水予報等</t>
  </si>
  <si>
    <t>気象警報、津波情報</t>
  </si>
  <si>
    <t>テレビ</t>
  </si>
  <si>
    <t>市町村からのＦＡＸ（事前に調整）</t>
  </si>
  <si>
    <t>自転車</t>
    <rPh sb="0" eb="3">
      <t>ジテンシャ</t>
    </rPh>
    <phoneticPr fontId="2"/>
  </si>
  <si>
    <t>本施設（斜面の反対側）</t>
  </si>
  <si>
    <t>関連法：水防法、津波防災地域づくりに関する法律、土砂災害防止法</t>
  </si>
  <si>
    <t>　テレビ　、　ラジオ　、　タブレット　、　ファックス　、　携帯電話　、　</t>
  </si>
  <si>
    <t>　携帯電話　、　懐中電灯　、　携帯用拡声器　、　電池式照明器具　、　</t>
  </si>
  <si>
    <t>　常備薬　、　消毒薬　、　包帯　、　絆創膏　</t>
  </si>
  <si>
    <t>　○○○○</t>
  </si>
  <si>
    <t>　土のう　、　止水板　、　○○○○</t>
  </si>
  <si>
    <t>○避難確保計画の情報共有
○過去の被災経験や災害に対する知恵の伝承
　等</t>
  </si>
  <si>
    <t>○水害・土砂災害の危険性や避難場所の確認
○緊急時の対応等に関する保護者・家族等への説明
　等</t>
  </si>
  <si>
    <t>○施設職員の緊急連絡網の試行
○保護者・家族等への情報伝達手段（メール・電話等）の確認、情報伝達の試行　等</t>
  </si>
  <si>
    <t>〇市1丁目××</t>
  </si>
  <si>
    <t xml:space="preserve"> 管理権限者</t>
  </si>
  <si>
    <t>情報収集
伝達要員</t>
  </si>
  <si>
    <t>役割</t>
  </si>
  <si>
    <t>学年主任</t>
  </si>
  <si>
    <t xml:space="preserve"> 総括・情報班</t>
  </si>
  <si>
    <t>状況の把握</t>
  </si>
  <si>
    <t>　様式５避難確保資器材一覧に掲げるもの。</t>
  </si>
  <si>
    <t>本施設（斜面の反対側）2階</t>
  </si>
  <si>
    <t>大型台風</t>
    <rPh sb="0" eb="2">
      <t>オオガタ</t>
    </rPh>
    <rPh sb="2" eb="4">
      <t>タイフウ</t>
    </rPh>
    <phoneticPr fontId="2"/>
  </si>
  <si>
    <t>レベル２　注意体制</t>
  </si>
  <si>
    <t>連絡先</t>
    <rPh sb="0" eb="3">
      <t>レンラクサキ</t>
    </rPh>
    <phoneticPr fontId="2"/>
  </si>
  <si>
    <t>３）近隣の安全な場所※</t>
  </si>
  <si>
    <t>幼児・児童・生徒</t>
  </si>
  <si>
    <t>（避難場所）へ避難する。幼児・児童・生徒引き渡しは</t>
  </si>
  <si>
    <t>行う。幼児・児童・生徒の引き渡し開始は○○時頃とする。」旨を連絡する。</t>
    <rPh sb="12" eb="13">
      <t>ヒ</t>
    </rPh>
    <rPh sb="14" eb="15">
      <t>ワタ</t>
    </rPh>
    <rPh sb="16" eb="18">
      <t>カイシ</t>
    </rPh>
    <rPh sb="21" eb="23">
      <t>ジゴロ</t>
    </rPh>
    <phoneticPr fontId="2"/>
  </si>
  <si>
    <t>幼児・児童・生徒への防災教育</t>
  </si>
  <si>
    <t>※夜間は幼児・児童・生徒はいない</t>
    <rPh sb="1" eb="3">
      <t>ヤカン</t>
    </rPh>
    <phoneticPr fontId="2"/>
  </si>
  <si>
    <t>　避難する場合には「利用者緊急連絡先一覧表」に基づき、幼児・児童・生徒の保護者・家族等に対し、</t>
    <rPh sb="40" eb="43">
      <t>カゾクトウ</t>
    </rPh>
    <phoneticPr fontId="2"/>
  </si>
  <si>
    <t>避難訓練の結果や社会情勢の変化に伴い、定期的に見直すものとする。</t>
  </si>
  <si>
    <t xml:space="preserve">施設周辺の浸水状況 施設職員による目視
（但し、安全に配慮して危険な場所に近づかないよう施設内から実施）
</t>
  </si>
  <si>
    <t>大雪警報</t>
    <rPh sb="0" eb="2">
      <t>オオユキ</t>
    </rPh>
    <rPh sb="2" eb="4">
      <t>ケイホウ</t>
    </rPh>
    <phoneticPr fontId="2"/>
  </si>
  <si>
    <t>　携帯電話　懐中電灯　携帯用拡声器　電池式照明器具　　</t>
  </si>
  <si>
    <t>特に該当児童なし</t>
    <rPh sb="0" eb="1">
      <t>トク</t>
    </rPh>
    <rPh sb="2" eb="4">
      <t>ガイトウ</t>
    </rPh>
    <rPh sb="4" eb="6">
      <t>ジドウ</t>
    </rPh>
    <phoneticPr fontId="2"/>
  </si>
  <si>
    <t>福知山市</t>
    <rPh sb="0" eb="4">
      <t>フクチヤマシ</t>
    </rPh>
    <phoneticPr fontId="2"/>
  </si>
  <si>
    <t>　福知山市に大雨（浸水害）・</t>
    <rPh sb="2" eb="6">
      <t>フクチヤマシ</t>
    </rPh>
    <rPh sb="7" eb="9">
      <t>オオアメ</t>
    </rPh>
    <rPh sb="10" eb="12">
      <t>シンスイ</t>
    </rPh>
    <rPh sb="12" eb="13">
      <t>ガイ</t>
    </rPh>
    <phoneticPr fontId="2"/>
  </si>
  <si>
    <t>　　洪水注意報発表</t>
    <phoneticPr fontId="2"/>
  </si>
  <si>
    <t>　福知山市に大雨（浸水害）・</t>
    <phoneticPr fontId="2"/>
  </si>
  <si>
    <t>　　洪水警報発表</t>
    <phoneticPr fontId="2"/>
  </si>
  <si>
    <t>　由良川氾濫注意情報発表</t>
    <phoneticPr fontId="2"/>
  </si>
  <si>
    <t>　由良川氾濫警戒情報発表</t>
    <rPh sb="2" eb="4">
      <t>ユラ</t>
    </rPh>
    <rPh sb="7" eb="9">
      <t>ケイカイ</t>
    </rPh>
    <rPh sb="9" eb="11">
      <t>ジョウホウ</t>
    </rPh>
    <rPh sb="11" eb="13">
      <t>ハッピョウ</t>
    </rPh>
    <phoneticPr fontId="2"/>
  </si>
  <si>
    <t>　・福知山市に大雨特別警報発表</t>
    <rPh sb="2" eb="6">
      <t>フクチヤマシ</t>
    </rPh>
    <rPh sb="7" eb="9">
      <t>オオアメ</t>
    </rPh>
    <rPh sb="9" eb="11">
      <t>トクベツ</t>
    </rPh>
    <rPh sb="11" eb="13">
      <t>ケイホウ</t>
    </rPh>
    <rPh sb="13" eb="15">
      <t>ハッピョウ</t>
    </rPh>
    <phoneticPr fontId="2"/>
  </si>
  <si>
    <t>　福知山市に大雨（土砂）注意報</t>
    <rPh sb="2" eb="6">
      <t>フクチヤマシ</t>
    </rPh>
    <rPh sb="10" eb="12">
      <t>ドシャ</t>
    </rPh>
    <rPh sb="13" eb="16">
      <t>チュウイホウ</t>
    </rPh>
    <phoneticPr fontId="2"/>
  </si>
  <si>
    <t>　　発表</t>
    <phoneticPr fontId="2"/>
  </si>
  <si>
    <t>　福知山市に大雨警報（土砂）</t>
    <rPh sb="2" eb="6">
      <t>フクチヤマシ</t>
    </rPh>
    <rPh sb="9" eb="11">
      <t>ケイホウ</t>
    </rPh>
    <phoneticPr fontId="2"/>
  </si>
  <si>
    <t>　　発表</t>
    <phoneticPr fontId="2"/>
  </si>
  <si>
    <t>　福知山市に土砂災害警戒情報</t>
    <phoneticPr fontId="2"/>
  </si>
  <si>
    <t>　　の発表</t>
    <rPh sb="3" eb="5">
      <t>ハッピョウ</t>
    </rPh>
    <phoneticPr fontId="2"/>
  </si>
  <si>
    <t>　福知山市に大雨特別警報</t>
    <rPh sb="9" eb="11">
      <t>トクベツ</t>
    </rPh>
    <phoneticPr fontId="2"/>
  </si>
  <si>
    <t>　　の発表</t>
    <phoneticPr fontId="2"/>
  </si>
  <si>
    <t>大型台風の襲来が予想される場合で、公共交通機関の計画運休が予定されている場合、避難に関する準備をし、早めに避難を開始する。また、保護者や地域等と連携して早めに避難を開始する。　協定を締結した地域の企業等と連携して早めに避難を開始する。</t>
    <rPh sb="42" eb="43">
      <t>カン</t>
    </rPh>
    <rPh sb="45" eb="47">
      <t>ジュンビ</t>
    </rPh>
    <phoneticPr fontId="2"/>
  </si>
  <si>
    <t>　避難指示の発令</t>
    <phoneticPr fontId="2"/>
  </si>
  <si>
    <t>　　</t>
    <phoneticPr fontId="2"/>
  </si>
  <si>
    <t>　　</t>
    <phoneticPr fontId="2"/>
  </si>
  <si>
    <t>　　</t>
    <phoneticPr fontId="2"/>
  </si>
  <si>
    <t>　名簿（園職員　児童保護者）　案内旗　タブレット　　</t>
    <rPh sb="4" eb="5">
      <t>エン</t>
    </rPh>
    <rPh sb="5" eb="7">
      <t>ショクイン</t>
    </rPh>
    <rPh sb="10" eb="13">
      <t>ホゴシャ</t>
    </rPh>
    <phoneticPr fontId="2"/>
  </si>
  <si>
    <t>時の時点で、全府下又は「</t>
    <rPh sb="7" eb="8">
      <t>フ</t>
    </rPh>
    <phoneticPr fontId="2"/>
  </si>
  <si>
    <t>〇〇〇〇</t>
    <phoneticPr fontId="2"/>
  </si>
  <si>
    <t>○○法人△△会□□□園</t>
    <rPh sb="2" eb="4">
      <t>ホウジン</t>
    </rPh>
    <rPh sb="6" eb="7">
      <t>カイ</t>
    </rPh>
    <rPh sb="10" eb="11">
      <t>エン</t>
    </rPh>
    <phoneticPr fontId="2"/>
  </si>
  <si>
    <t>令和○</t>
    <rPh sb="0" eb="2">
      <t>レイワ</t>
    </rPh>
    <phoneticPr fontId="2"/>
  </si>
  <si>
    <t>市へ問い合わせ</t>
    <rPh sb="0" eb="1">
      <t>シ</t>
    </rPh>
    <rPh sb="2" eb="3">
      <t>ト</t>
    </rPh>
    <rPh sb="4" eb="5">
      <t>ア</t>
    </rPh>
    <phoneticPr fontId="2"/>
  </si>
  <si>
    <t>テレビ（ｄボタン）、防災行政無線、ラジオ、
携帯メール、携帯アプリ（Yahoo!防災速報）、
インターネット（各種ウェブサイト）、
緊急速報メール、消防団等の広報車</t>
    <rPh sb="10" eb="12">
      <t>ボウサイ</t>
    </rPh>
    <rPh sb="12" eb="14">
      <t>ギョウセイ</t>
    </rPh>
    <rPh sb="14" eb="16">
      <t>ムセン</t>
    </rPh>
    <rPh sb="22" eb="24">
      <t>ケイタイ</t>
    </rPh>
    <rPh sb="28" eb="30">
      <t>ケイタイ</t>
    </rPh>
    <rPh sb="40" eb="42">
      <t>ボウサイ</t>
    </rPh>
    <rPh sb="42" eb="44">
      <t>ソクホウ</t>
    </rPh>
    <rPh sb="55" eb="57">
      <t>カクシュ</t>
    </rPh>
    <rPh sb="66" eb="68">
      <t>キンキュウ</t>
    </rPh>
    <rPh sb="68" eb="70">
      <t>ソクホウ</t>
    </rPh>
    <rPh sb="74" eb="77">
      <t>ショウボウダン</t>
    </rPh>
    <rPh sb="77" eb="78">
      <t>トウ</t>
    </rPh>
    <rPh sb="79" eb="82">
      <t>コウホウシャ</t>
    </rPh>
    <phoneticPr fontId="2"/>
  </si>
  <si>
    <t>高齢者等避難、避難指示</t>
    <rPh sb="3" eb="4">
      <t>ナド</t>
    </rPh>
    <phoneticPr fontId="2"/>
  </si>
  <si>
    <t>乾電池、バッテリー等を備蓄する。</t>
    <phoneticPr fontId="2"/>
  </si>
  <si>
    <t>　テレビ　ラジオ　タブレット　ファックス　スマートフォン　　</t>
    <phoneticPr fontId="2"/>
  </si>
  <si>
    <t>　携帯電話　懐中電灯　電池　予備バッテリー（充電器）</t>
    <rPh sb="1" eb="3">
      <t>ケイタイ</t>
    </rPh>
    <rPh sb="3" eb="5">
      <t>デンワ</t>
    </rPh>
    <rPh sb="14" eb="16">
      <t>ヨビ</t>
    </rPh>
    <rPh sb="22" eb="25">
      <t>ジュウデンキ</t>
    </rPh>
    <phoneticPr fontId="2"/>
  </si>
  <si>
    <t>←施設の基準により、加筆・削除すること。</t>
    <rPh sb="1" eb="3">
      <t>シセツ</t>
    </rPh>
    <rPh sb="4" eb="6">
      <t>キジュン</t>
    </rPh>
    <rPh sb="10" eb="12">
      <t>カヒツ</t>
    </rPh>
    <rPh sb="13" eb="15">
      <t>サクジョ</t>
    </rPh>
    <phoneticPr fontId="2"/>
  </si>
  <si>
    <r>
      <rPr>
        <sz val="12"/>
        <color rgb="FFFF0000"/>
        <rFont val="ＭＳ ゴシック"/>
        <family val="3"/>
        <charset val="128"/>
      </rPr>
      <t>《自衛水防組織を設置する場合》</t>
    </r>
    <r>
      <rPr>
        <sz val="12"/>
        <rFont val="ＭＳ ゴシック"/>
        <family val="3"/>
      </rPr>
      <t xml:space="preserve">
　防災体制確立の判断時期に基づき、注意、警戒、非常の体制をとり、管理権限者が定めた統括管理者のもと、総括・情報班、避難誘導班が避難誘導等の活動を行う。
</t>
    </r>
    <r>
      <rPr>
        <sz val="12"/>
        <color rgb="FFFF0000"/>
        <rFont val="ＭＳ ゴシック"/>
        <family val="3"/>
        <charset val="128"/>
      </rPr>
      <t>《自衛水防組織を設置しない場合》</t>
    </r>
    <r>
      <rPr>
        <sz val="12"/>
        <rFont val="ＭＳ ゴシック"/>
        <family val="3"/>
      </rPr>
      <t xml:space="preserve">
　防災体制確立の判断時期に基づき、注意、警戒、非常の体制をとり、管理権限者のもと情報収集伝達要員、避難誘導要員が避難誘導等の活動を行う。</t>
    </r>
    <phoneticPr fontId="2"/>
  </si>
  <si>
    <t>高齢者等避難、避難指示</t>
    <phoneticPr fontId="2"/>
  </si>
  <si>
    <t>避難することが危険な場合は施設内の高層階へで待機するなど、でき得る限りの安全確保（垂直避難）をする。</t>
  </si>
  <si>
    <t>等氾濫想定区域に位置する場合、土砂災害警戒区域内に立地する場合は立ち退き避難（水平避難）する。</t>
  </si>
  <si>
    <t>施設全体が浸水するおそれがある場合、浸水継続時間が長く長期的に孤立するおそれがある場合、家屋倒壊</t>
    <phoneticPr fontId="2"/>
  </si>
  <si>
    <t>　施設全体が浸水するおそれがある場合、浸水継続時間が長く長期的に孤立するおそれがある場合、家屋倒壊等氾濫想定区域に位置する場合、土砂災害警戒区域内に立地する場合は立ち退き避難（水平避難）する。
　避難することが危険な場合は施設内の高層階へで待機するなど、でき得る限りの安全確保（垂直避難）をする。</t>
    <phoneticPr fontId="2"/>
  </si>
  <si>
    <t>2.作業シートの必要な項目を記入する。（記入する場所は桃色の空欄の箇所）</t>
    <rPh sb="33" eb="35">
      <t>カショ</t>
    </rPh>
    <phoneticPr fontId="2"/>
  </si>
  <si>
    <t>3.様式２は対象となる災害のみ記入する。</t>
    <phoneticPr fontId="2"/>
  </si>
  <si>
    <t>4.自衛水防組織を設置する場合と設置しない場合があるので、目次を参考に作成する。</t>
    <phoneticPr fontId="2"/>
  </si>
  <si>
    <t>5.記入が終わったら、不要なページを削除する。</t>
    <phoneticPr fontId="2"/>
  </si>
  <si>
    <t>1.対象災害選択シートで、該当する災害を「〇」にする。（作業シートのテンプレートが自動で指定される）</t>
    <rPh sb="2" eb="4">
      <t>タイショウ</t>
    </rPh>
    <rPh sb="4" eb="6">
      <t>サイガイ</t>
    </rPh>
    <rPh sb="6" eb="8">
      <t>センタク</t>
    </rPh>
    <rPh sb="13" eb="15">
      <t>ガイトウ</t>
    </rPh>
    <rPh sb="17" eb="19">
      <t>サイガイ</t>
    </rPh>
    <rPh sb="28" eb="30">
      <t>サギョウ</t>
    </rPh>
    <rPh sb="41" eb="43">
      <t>ジドウ</t>
    </rPh>
    <rPh sb="44" eb="46">
      <t>シテイ</t>
    </rPh>
    <phoneticPr fontId="2"/>
  </si>
  <si>
    <t>避難確保計画運用組織図</t>
    <rPh sb="0" eb="2">
      <t>ヒナン</t>
    </rPh>
    <rPh sb="2" eb="4">
      <t>カクホ</t>
    </rPh>
    <rPh sb="4" eb="6">
      <t>ケイカク</t>
    </rPh>
    <rPh sb="6" eb="8">
      <t>ウンヨウ</t>
    </rPh>
    <phoneticPr fontId="2"/>
  </si>
  <si>
    <t>自衛水防組織は対象災害に応じて、以下のように定められています。</t>
    <phoneticPr fontId="2"/>
  </si>
  <si>
    <t>←福知山市に該当なし</t>
    <rPh sb="1" eb="5">
      <t>フクチヤマシ</t>
    </rPh>
    <rPh sb="6" eb="8">
      <t>ガイトウ</t>
    </rPh>
    <phoneticPr fontId="2"/>
  </si>
  <si>
    <t>←福知山市に該当なし</t>
    <rPh sb="1" eb="4">
      <t>フクチヤマ</t>
    </rPh>
    <rPh sb="4" eb="5">
      <t>シ</t>
    </rPh>
    <rPh sb="6" eb="8">
      <t>ガイトウ</t>
    </rPh>
    <phoneticPr fontId="2"/>
  </si>
  <si>
    <t>○○センター</t>
    <phoneticPr fontId="2"/>
  </si>
  <si>
    <t>Ａ中学校（校舎）</t>
    <rPh sb="1" eb="4">
      <t>チュウガッコウ</t>
    </rPh>
    <rPh sb="5" eb="7">
      <t>コウシャ</t>
    </rPh>
    <phoneticPr fontId="2"/>
  </si>
  <si>
    <t>Ｂ高校（体育館）</t>
    <phoneticPr fontId="2"/>
  </si>
  <si>
    <t>Ｂ高校（体育館）</t>
    <phoneticPr fontId="2"/>
  </si>
  <si>
    <t>Ｂ高校（体育館）</t>
    <phoneticPr fontId="2"/>
  </si>
  <si>
    <r>
      <t>（</t>
    </r>
    <r>
      <rPr>
        <b/>
        <sz val="13"/>
        <color rgb="FFFF0000"/>
        <rFont val="ＭＳ ゴシック"/>
        <family val="3"/>
        <charset val="128"/>
      </rPr>
      <t>洪水、内水、高潮</t>
    </r>
    <r>
      <rPr>
        <sz val="13"/>
        <color rgb="FFFF0000"/>
        <rFont val="ＭＳ ゴシック"/>
        <family val="3"/>
      </rPr>
      <t>が対象となる場合）</t>
    </r>
    <rPh sb="15" eb="17">
      <t>バアイ</t>
    </rPh>
    <phoneticPr fontId="2"/>
  </si>
  <si>
    <r>
      <t>　要配慮者利用施設には、自衛水防組織の設置の</t>
    </r>
    <r>
      <rPr>
        <b/>
        <u/>
        <sz val="13"/>
        <color rgb="FFFF0000"/>
        <rFont val="ＭＳ ゴシック"/>
        <family val="3"/>
        <charset val="128"/>
      </rPr>
      <t>努力義務</t>
    </r>
    <r>
      <rPr>
        <sz val="13"/>
        <color rgb="FFFF0000"/>
        <rFont val="ＭＳ ゴシック"/>
        <family val="3"/>
      </rPr>
      <t>が課せられています（水防法第十五条の三第6項）。自衛水防組織を設置する場合、様式６も作成し、合わせて、別添、別表１、別表２を作成します。</t>
    </r>
    <phoneticPr fontId="2"/>
  </si>
  <si>
    <r>
      <t>（</t>
    </r>
    <r>
      <rPr>
        <b/>
        <sz val="13"/>
        <color rgb="FFFF0000"/>
        <rFont val="ＭＳ ゴシック"/>
        <family val="3"/>
        <charset val="128"/>
      </rPr>
      <t>津波、土砂災害</t>
    </r>
    <r>
      <rPr>
        <sz val="13"/>
        <color rgb="FFFF0000"/>
        <rFont val="ＭＳ ゴシック"/>
        <family val="3"/>
      </rPr>
      <t>が対象となる場合）</t>
    </r>
    <rPh sb="14" eb="16">
      <t>バアイ</t>
    </rPh>
    <phoneticPr fontId="2"/>
  </si>
  <si>
    <r>
      <t>　要配慮者利用施設には、自衛水防組織の設置の</t>
    </r>
    <r>
      <rPr>
        <b/>
        <u/>
        <sz val="13"/>
        <color rgb="FFFF0000"/>
        <rFont val="ＭＳ ゴシック"/>
        <family val="3"/>
        <charset val="128"/>
      </rPr>
      <t>努力義務規定はありません</t>
    </r>
    <r>
      <rPr>
        <sz val="13"/>
        <color rgb="FFFF0000"/>
        <rFont val="ＭＳ ゴシック"/>
        <family val="3"/>
      </rPr>
      <t>。</t>
    </r>
    <rPh sb="12" eb="14">
      <t>ジエイ</t>
    </rPh>
    <rPh sb="14" eb="16">
      <t>スイボウ</t>
    </rPh>
    <rPh sb="16" eb="18">
      <t>ソシキ</t>
    </rPh>
    <rPh sb="19" eb="21">
      <t>セッチ</t>
    </rPh>
    <rPh sb="22" eb="24">
      <t>ドリョク</t>
    </rPh>
    <rPh sb="24" eb="26">
      <t>ギム</t>
    </rPh>
    <rPh sb="26" eb="28">
      <t>キテイ</t>
    </rPh>
    <phoneticPr fontId="2"/>
  </si>
  <si>
    <t>テレビ（ｄボタン）、防災行政無線、ラジオ、
メール、携帯アプリ（福知山防災、Yahoo!防災）、インターネット（各種ウェブサイト）</t>
    <rPh sb="10" eb="12">
      <t>ボウサイ</t>
    </rPh>
    <rPh sb="12" eb="14">
      <t>ギョウセイ</t>
    </rPh>
    <rPh sb="14" eb="16">
      <t>ムセン</t>
    </rPh>
    <rPh sb="26" eb="28">
      <t>ケイタイ</t>
    </rPh>
    <rPh sb="32" eb="35">
      <t>フクチヤマ</t>
    </rPh>
    <rPh sb="35" eb="37">
      <t>ボウサイ</t>
    </rPh>
    <rPh sb="44" eb="46">
      <t>ボウサイ</t>
    </rPh>
    <rPh sb="56" eb="58">
      <t>カクシュ</t>
    </rPh>
    <phoneticPr fontId="2"/>
  </si>
  <si>
    <t>自衛水防組織の有無により、該当する書式をコピーして使用してください</t>
    <rPh sb="0" eb="2">
      <t>ジエイ</t>
    </rPh>
    <rPh sb="2" eb="4">
      <t>スイボウ</t>
    </rPh>
    <rPh sb="4" eb="6">
      <t>ソシキ</t>
    </rPh>
    <rPh sb="7" eb="9">
      <t>ウム</t>
    </rPh>
    <rPh sb="13" eb="15">
      <t>ガイトウ</t>
    </rPh>
    <rPh sb="17" eb="19">
      <t>ショシキ</t>
    </rPh>
    <rPh sb="25" eb="27">
      <t>シヨウ</t>
    </rPh>
    <phoneticPr fontId="2"/>
  </si>
  <si>
    <t>※訓練実施予定年月日は、年次計画におけるおおよその月日を記載する</t>
    <rPh sb="1" eb="3">
      <t>クンレン</t>
    </rPh>
    <rPh sb="3" eb="5">
      <t>ジッシ</t>
    </rPh>
    <rPh sb="5" eb="7">
      <t>ヨテイ</t>
    </rPh>
    <rPh sb="7" eb="10">
      <t>ネンガッピ</t>
    </rPh>
    <rPh sb="12" eb="14">
      <t>ネンジ</t>
    </rPh>
    <rPh sb="14" eb="16">
      <t>ケイカク</t>
    </rPh>
    <rPh sb="25" eb="27">
      <t>ツキヒ</t>
    </rPh>
    <rPh sb="28" eb="30">
      <t>キサイ</t>
    </rPh>
    <phoneticPr fontId="2"/>
  </si>
  <si>
    <t>　対象災害：水害（洪水）</t>
  </si>
  <si>
    <t>本施設利用者の</t>
    <rPh sb="3" eb="6">
      <t>リヨウシャ</t>
    </rPh>
    <phoneticPr fontId="2"/>
  </si>
  <si>
    <t>　また、作成した避難確保計画に基づいて、安全な避難行動を確実に行うことができるよう、防災教育や訓練を行い、施設職員や利用者に対して、</t>
    <rPh sb="58" eb="61">
      <t>リヨウシャ</t>
    </rPh>
    <phoneticPr fontId="2"/>
  </si>
  <si>
    <t>利用者</t>
    <rPh sb="0" eb="3">
      <t>リヨウシャ</t>
    </rPh>
    <phoneticPr fontId="2"/>
  </si>
  <si>
    <t>施設周辺の浸水状況 施設職員による目視
（但し、安全に配慮して危険な場所に近づかないよう施設内から実施）</t>
    <phoneticPr fontId="2"/>
  </si>
  <si>
    <t>共有する。</t>
    <phoneticPr fontId="2"/>
  </si>
  <si>
    <r>
      <t>　「緊急連絡網」</t>
    </r>
    <r>
      <rPr>
        <sz val="12"/>
        <rFont val="ＭＳ ゴシック"/>
        <family val="3"/>
        <charset val="128"/>
      </rPr>
      <t>に基づき、気象情報、洪水予報、津波情報及び土砂災害警戒情報等の情報を施設内関係者間で</t>
    </r>
    <rPh sb="27" eb="28">
      <t>オヨ</t>
    </rPh>
    <rPh sb="29" eb="31">
      <t>ドシャ</t>
    </rPh>
    <rPh sb="31" eb="33">
      <t>サイガイ</t>
    </rPh>
    <rPh sb="33" eb="35">
      <t>ケイカイ</t>
    </rPh>
    <rPh sb="35" eb="37">
      <t>ジョウホウ</t>
    </rPh>
    <phoneticPr fontId="2"/>
  </si>
  <si>
    <t>　避難する場合には「利用者緊急連絡先一覧表」に基づき、利用者の家族・保護者等に対し、</t>
    <rPh sb="27" eb="30">
      <t>リヨウシャ</t>
    </rPh>
    <rPh sb="31" eb="33">
      <t>カゾク</t>
    </rPh>
    <rPh sb="34" eb="37">
      <t>ホゴシャ</t>
    </rPh>
    <rPh sb="37" eb="38">
      <t>トウ</t>
    </rPh>
    <phoneticPr fontId="2"/>
  </si>
  <si>
    <t>（避難場所）へ避難する。利用者の引き渡しは</t>
    <rPh sb="12" eb="15">
      <t>リヨウシャ</t>
    </rPh>
    <phoneticPr fontId="2"/>
  </si>
  <si>
    <t>引き渡し開始は○○時頃とする。」旨を連絡する。</t>
    <rPh sb="0" eb="1">
      <t>ヒ</t>
    </rPh>
    <rPh sb="2" eb="3">
      <t>ワタ</t>
    </rPh>
    <rPh sb="4" eb="6">
      <t>カイシ</t>
    </rPh>
    <rPh sb="9" eb="11">
      <t>ジゴロ</t>
    </rPh>
    <phoneticPr fontId="2"/>
  </si>
  <si>
    <t>（避難場所）において行い、</t>
    <rPh sb="10" eb="11">
      <t>オコナ</t>
    </rPh>
    <phoneticPr fontId="2"/>
  </si>
  <si>
    <t>から確認を行う。</t>
    <phoneticPr fontId="2"/>
  </si>
  <si>
    <t>　提供される情報に加えて、雨の降り方、施設周辺の水路や道路の状況、斜面に危険な前兆が無いか等、施設内</t>
    <phoneticPr fontId="2"/>
  </si>
  <si>
    <t>備バッテリー等を備蓄する。</t>
    <rPh sb="0" eb="1">
      <t>ソナ</t>
    </rPh>
    <phoneticPr fontId="2"/>
  </si>
  <si>
    <t>　停電時は、ラジオ、タブレット、携帯電話等を活用して情報を収集するものとし、これに備えて、乾電池、予</t>
    <rPh sb="20" eb="21">
      <t>ナド</t>
    </rPh>
    <rPh sb="49" eb="50">
      <t>ヨ</t>
    </rPh>
    <phoneticPr fontId="2"/>
  </si>
  <si>
    <t>　水（１人あたり9リットル）　食料（１人あたり9食分）　</t>
    <phoneticPr fontId="2"/>
  </si>
  <si>
    <t>○施設職員の緊急連絡網の試行
○連絡後、全利用者を家族・保護者等に引き渡すまでにかかる時間の計測　等</t>
    <rPh sb="21" eb="24">
      <t>リヨウシャ</t>
    </rPh>
    <rPh sb="25" eb="27">
      <t>カゾク</t>
    </rPh>
    <rPh sb="28" eb="31">
      <t>ホゴシャ</t>
    </rPh>
    <phoneticPr fontId="2"/>
  </si>
  <si>
    <t>○施設職員の緊急連絡網の試行
○家族・保護者等への情報伝達手段（メール・電話等）の確認、情報伝達の試行　等</t>
    <rPh sb="16" eb="18">
      <t>カゾク</t>
    </rPh>
    <rPh sb="19" eb="22">
      <t>ホゴシャ</t>
    </rPh>
    <phoneticPr fontId="2"/>
  </si>
  <si>
    <t>〇避難訓練の実施に基づき、必要に応じて避難確保計画を見直す</t>
    <phoneticPr fontId="2"/>
  </si>
  <si>
    <t>施設職員の非常参集訓練</t>
  </si>
  <si>
    <t>○施設職員の緊急連絡網の試行
○連絡後、施設職員の参集にかかる時間の計測　等</t>
  </si>
  <si>
    <t>情報伝達訓練</t>
    <phoneticPr fontId="2"/>
  </si>
  <si>
    <t>市役所への提出は不要。</t>
  </si>
  <si>
    <t>※利用者数は最大の人数を記載し、夜間や休日など不在の場合は「０」を記載する</t>
    <rPh sb="1" eb="4">
      <t>リヨウシャ</t>
    </rPh>
    <rPh sb="9" eb="10">
      <t>ニン</t>
    </rPh>
    <rPh sb="19" eb="21">
      <t>キュウジツ</t>
    </rPh>
    <phoneticPr fontId="2"/>
  </si>
  <si>
    <t>　高齢者等避難の発令</t>
    <phoneticPr fontId="2"/>
  </si>
  <si>
    <t>　高齢者等避難の発令</t>
    <rPh sb="5" eb="6">
      <t>ナド</t>
    </rPh>
    <phoneticPr fontId="2"/>
  </si>
  <si>
    <t>企業や系列施設等との協定や取り決めがあれば記載する</t>
    <rPh sb="0" eb="2">
      <t>キギョウ</t>
    </rPh>
    <rPh sb="3" eb="5">
      <t>ケイレツ</t>
    </rPh>
    <rPh sb="5" eb="7">
      <t>シセツ</t>
    </rPh>
    <rPh sb="7" eb="8">
      <t>ナド</t>
    </rPh>
    <rPh sb="10" eb="12">
      <t>キョウテイ</t>
    </rPh>
    <rPh sb="13" eb="14">
      <t>ト</t>
    </rPh>
    <rPh sb="15" eb="16">
      <t>キ</t>
    </rPh>
    <rPh sb="21" eb="23">
      <t>キサイ</t>
    </rPh>
    <phoneticPr fontId="2"/>
  </si>
  <si>
    <t>　○○企業との協定　福祉車両提供及び避難支援（詳細は協定書による）</t>
    <rPh sb="3" eb="5">
      <t>キギョウ</t>
    </rPh>
    <rPh sb="7" eb="9">
      <t>キョウテイ</t>
    </rPh>
    <phoneticPr fontId="2"/>
  </si>
  <si>
    <t>要介護の入居者は系列の△△園にて受け入れる</t>
    <rPh sb="0" eb="3">
      <t>ヨウカイゴ</t>
    </rPh>
    <rPh sb="4" eb="7">
      <t>ニュウキョシャ</t>
    </rPh>
    <rPh sb="8" eb="10">
      <t>ケイレツ</t>
    </rPh>
    <rPh sb="13" eb="14">
      <t>エン</t>
    </rPh>
    <rPh sb="16" eb="17">
      <t>ウ</t>
    </rPh>
    <rPh sb="18" eb="19">
      <t>イ</t>
    </rPh>
    <phoneticPr fontId="2"/>
  </si>
  <si>
    <t>　一般入居者は市の避難所へ</t>
    <rPh sb="1" eb="3">
      <t>イッパン</t>
    </rPh>
    <rPh sb="3" eb="6">
      <t>ニュウキョシャ</t>
    </rPh>
    <rPh sb="7" eb="8">
      <t>シ</t>
    </rPh>
    <rPh sb="9" eb="12">
      <t>ヒナンショ</t>
    </rPh>
    <phoneticPr fontId="2"/>
  </si>
  <si>
    <t>　要介護入居者は△△園へ</t>
    <rPh sb="1" eb="2">
      <t>ヨウ</t>
    </rPh>
    <rPh sb="2" eb="4">
      <t>カイゴ</t>
    </rPh>
    <rPh sb="4" eb="7">
      <t>ニュウキョシャ</t>
    </rPh>
    <rPh sb="10" eb="11">
      <t>エン</t>
    </rPh>
    <phoneticPr fontId="2"/>
  </si>
  <si>
    <t>　一般入居者は市の避難所へ</t>
    <phoneticPr fontId="2"/>
  </si>
  <si>
    <t>　要介護入居者は△△園へ</t>
    <phoneticPr fontId="2"/>
  </si>
  <si>
    <t>このテンプレートの使い方</t>
    <phoneticPr fontId="2"/>
  </si>
  <si>
    <r>
      <rPr>
        <b/>
        <sz val="20"/>
        <color theme="1"/>
        <rFont val="メイリオ"/>
        <family val="3"/>
        <charset val="128"/>
      </rPr>
      <t>←</t>
    </r>
    <r>
      <rPr>
        <sz val="20"/>
        <rFont val="メイリオ"/>
        <family val="3"/>
      </rPr>
      <t>施設種類（高齢者福祉施設、障害者福祉施設、児童福祉施設、社会福祉施設、学校、幼稚園、保育園、医療施設など）</t>
    </r>
    <rPh sb="1" eb="3">
      <t>シセツ</t>
    </rPh>
    <rPh sb="3" eb="5">
      <t>シュルイ</t>
    </rPh>
    <rPh sb="6" eb="9">
      <t>コウレイシャ</t>
    </rPh>
    <rPh sb="9" eb="13">
      <t>フクシシセツ</t>
    </rPh>
    <rPh sb="14" eb="17">
      <t>ショウガイシャ</t>
    </rPh>
    <rPh sb="17" eb="19">
      <t>フクシ</t>
    </rPh>
    <rPh sb="19" eb="21">
      <t>シセツ</t>
    </rPh>
    <rPh sb="22" eb="24">
      <t>ジドウ</t>
    </rPh>
    <rPh sb="24" eb="26">
      <t>フクシ</t>
    </rPh>
    <rPh sb="26" eb="28">
      <t>シセツ</t>
    </rPh>
    <rPh sb="29" eb="31">
      <t>シャカイ</t>
    </rPh>
    <rPh sb="31" eb="33">
      <t>フクシ</t>
    </rPh>
    <rPh sb="33" eb="35">
      <t>シセツ</t>
    </rPh>
    <rPh sb="39" eb="42">
      <t>ヨウチエン</t>
    </rPh>
    <rPh sb="43" eb="46">
      <t>ホイクエン</t>
    </rPh>
    <rPh sb="47" eb="49">
      <t>イリョウ</t>
    </rPh>
    <rPh sb="49" eb="51">
      <t>シセツ</t>
    </rPh>
    <phoneticPr fontId="2"/>
  </si>
  <si>
    <t>　対象災害とは、過去の被害実績ではないことに留意。</t>
    <rPh sb="1" eb="3">
      <t>タイショウ</t>
    </rPh>
    <rPh sb="3" eb="5">
      <t>サイガイ</t>
    </rPh>
    <rPh sb="8" eb="10">
      <t>カコ</t>
    </rPh>
    <rPh sb="11" eb="13">
      <t>ヒガイ</t>
    </rPh>
    <rPh sb="13" eb="15">
      <t>ジッセキ</t>
    </rPh>
    <rPh sb="22" eb="24">
      <t>リュウイ</t>
    </rPh>
    <phoneticPr fontId="2"/>
  </si>
  <si>
    <t>※令和３年現在、京都府内に水防法による「内水、高潮、津波」浸水想定区域の設定なし。</t>
    <rPh sb="1" eb="3">
      <t>レイワ</t>
    </rPh>
    <rPh sb="4" eb="7">
      <t>ネンゲンザイ</t>
    </rPh>
    <rPh sb="8" eb="11">
      <t>キョウトフ</t>
    </rPh>
    <rPh sb="11" eb="12">
      <t>ナイ</t>
    </rPh>
    <rPh sb="13" eb="15">
      <t>スイボウ</t>
    </rPh>
    <rPh sb="15" eb="16">
      <t>ホウ</t>
    </rPh>
    <rPh sb="20" eb="22">
      <t>ナイスイ</t>
    </rPh>
    <rPh sb="23" eb="25">
      <t>タカシオ</t>
    </rPh>
    <rPh sb="26" eb="28">
      <t>ツナミ</t>
    </rPh>
    <rPh sb="29" eb="31">
      <t>シンスイ</t>
    </rPh>
    <rPh sb="31" eb="33">
      <t>ソウテイ</t>
    </rPh>
    <rPh sb="33" eb="35">
      <t>クイキ</t>
    </rPh>
    <rPh sb="36" eb="38">
      <t>セッテイ</t>
    </rPh>
    <phoneticPr fontId="2"/>
  </si>
  <si>
    <t>【入力設定用（さわるな）】</t>
    <rPh sb="1" eb="3">
      <t>ニュウリョク</t>
    </rPh>
    <rPh sb="3" eb="6">
      <t>セッテイヨウ</t>
    </rPh>
    <phoneticPr fontId="2"/>
  </si>
  <si>
    <t>　防災体制確立の判断時期に基づき、注意、警戒、非常の体制をとり、管理権限者が定めた統括管理者のもと、総括・情報班、避難誘導班が避難誘導等の活動を行う。</t>
    <phoneticPr fontId="2"/>
  </si>
  <si>
    <t>　防災体制確立の判断時期に基づき、注意、警戒、非常の体制をとり、管理権限者のもと情報収集伝達要員、避難誘導要員が避難誘導等の活動を行う。</t>
    <phoneticPr fontId="2"/>
  </si>
  <si>
    <t>立ち退き避難（水平避難）の場合の避難場所１（指定緊急避難場所（広域避難所）や関連施設等）</t>
    <rPh sb="22" eb="24">
      <t>シテイ</t>
    </rPh>
    <rPh sb="24" eb="26">
      <t>キンキュウ</t>
    </rPh>
    <rPh sb="26" eb="28">
      <t>ヒナン</t>
    </rPh>
    <rPh sb="28" eb="30">
      <t>バショ</t>
    </rPh>
    <rPh sb="31" eb="33">
      <t>コウイキ</t>
    </rPh>
    <phoneticPr fontId="2"/>
  </si>
  <si>
    <t>立ち退き避難（水平避難）の場合の避難場所２（指定緊急避難場所（広域避難所）や関連施設等）</t>
    <phoneticPr fontId="2"/>
  </si>
  <si>
    <t>立ち退き避難（水平避難）の場合の避難場所１（指定緊急避難場所（広域避難所）や関連施設等）</t>
    <phoneticPr fontId="2"/>
  </si>
  <si>
    <t>※指定緊急避難場所（広域避難所）ではないが、標高の高い場所など近隣のより安全な場所・建物等</t>
    <rPh sb="10" eb="12">
      <t>コウイキ</t>
    </rPh>
    <rPh sb="12" eb="15">
      <t>ヒナンショ</t>
    </rPh>
    <phoneticPr fontId="2"/>
  </si>
  <si>
    <t>※指定緊急避難場所（広域避難所）ではないが、標高の高い場所など近隣のより安全な場所・建物等</t>
    <rPh sb="10" eb="12">
      <t>コウイキ</t>
    </rPh>
    <rPh sb="12" eb="15">
      <t>ヒナンショ</t>
    </rPh>
    <phoneticPr fontId="2"/>
  </si>
  <si>
    <t>自衛水防組織活動要領（例）</t>
    <rPh sb="11" eb="12">
      <t>レイ</t>
    </rPh>
    <phoneticPr fontId="2"/>
  </si>
  <si>
    <t>既に防災体制を確立している場合は、それを用いてもよい。</t>
    <rPh sb="2" eb="4">
      <t>ボウサイ</t>
    </rPh>
    <rPh sb="4" eb="6">
      <t>タイセイ</t>
    </rPh>
    <rPh sb="7" eb="9">
      <t>カクリツ</t>
    </rPh>
    <rPh sb="13" eb="15">
      <t>バアイ</t>
    </rPh>
    <rPh sb="20" eb="21">
      <t>モチ</t>
    </rPh>
    <phoneticPr fontId="2"/>
  </si>
  <si>
    <t>雨水出水</t>
    <rPh sb="0" eb="2">
      <t>ウスイ</t>
    </rPh>
    <rPh sb="2" eb="4">
      <t>シュッスイ</t>
    </rPh>
    <phoneticPr fontId="2"/>
  </si>
  <si>
    <t>令和</t>
    <rPh sb="0" eb="1">
      <t>レイ</t>
    </rPh>
    <rPh sb="1" eb="2">
      <t>ワ</t>
    </rPh>
    <phoneticPr fontId="2"/>
  </si>
  <si>
    <t>　この計画は、本施設の幼児・児童・生徒の洪水時・内水時・高潮時・津波の発生時・土砂災害の発生時の円滑かつ迅速な避難の確保を図ることを目的とする。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内水・高潮・津波・土砂災害に関する知識を深めるとともに、訓練等を通して課題等を抽出し、必要に応じてこの計画を見直ししていくものとする。</t>
    <rPh sb="24" eb="26">
      <t>ナイスイ</t>
    </rPh>
    <rPh sb="26" eb="27">
      <t>ジ</t>
    </rPh>
    <rPh sb="35" eb="38">
      <t>ハッセイジ</t>
    </rPh>
    <phoneticPr fontId="2"/>
  </si>
  <si>
    <t>※浸水想定区域と土砂災害警戒区域が重複する地域では、避難情報等の発表・発令が早い情報で避難体制を確立し、避難のタイミングを判断する必要がある。</t>
    <phoneticPr fontId="2"/>
  </si>
  <si>
    <t>施設名（雨水出水）</t>
    <rPh sb="4" eb="6">
      <t>ウスイ</t>
    </rPh>
    <rPh sb="6" eb="8">
      <t>シュッスイ</t>
    </rPh>
    <phoneticPr fontId="2"/>
  </si>
  <si>
    <t>屋内安全確保（雨水出水）</t>
    <rPh sb="0" eb="6">
      <t>オクナイアンゼンカクホ</t>
    </rPh>
    <rPh sb="7" eb="9">
      <t>ウスイ</t>
    </rPh>
    <rPh sb="9" eb="11">
      <t>シュッスイ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</si>
</sst>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80" x14ac:knownFonts="1">
    <font>
      <sz val="11"/>
      <color theme="1"/>
      <name val="游ゴシック"/>
      <family val="3"/>
      <scheme val="minor"/>
    </font>
    <font>
      <sz val="11"/>
      <color theme="1"/>
      <name val="游ゴシック"/>
      <family val="3"/>
      <scheme val="minor"/>
    </font>
    <font>
      <sz val="6"/>
      <name val="游ゴシック"/>
      <family val="3"/>
    </font>
    <font>
      <sz val="11"/>
      <color theme="1"/>
      <name val="ＭＳ ゴシック"/>
      <family val="3"/>
    </font>
    <font>
      <sz val="16"/>
      <color theme="1"/>
      <name val="ＭＳ ゴシック"/>
      <family val="3"/>
    </font>
    <font>
      <sz val="11"/>
      <color theme="0"/>
      <name val="ＭＳ ゴシック"/>
      <family val="3"/>
    </font>
    <font>
      <sz val="11"/>
      <name val="ＭＳ ゴシック"/>
      <family val="3"/>
    </font>
    <font>
      <sz val="11"/>
      <color theme="1"/>
      <name val="ＭＳ Ｐゴシック"/>
      <family val="3"/>
    </font>
    <font>
      <sz val="13"/>
      <name val="ＭＳ ゴシック"/>
      <family val="3"/>
    </font>
    <font>
      <sz val="11"/>
      <color theme="1"/>
      <name val="メイリオ"/>
      <family val="3"/>
    </font>
    <font>
      <sz val="12"/>
      <name val="ＭＳ ゴシック"/>
      <family val="3"/>
    </font>
    <font>
      <sz val="26"/>
      <color theme="1"/>
      <name val="メイリオ"/>
      <family val="3"/>
    </font>
    <font>
      <sz val="10"/>
      <name val="ＭＳ ゴシック"/>
      <family val="3"/>
    </font>
    <font>
      <sz val="14"/>
      <name val="ＭＳ ゴシック"/>
      <family val="3"/>
    </font>
    <font>
      <b/>
      <sz val="12"/>
      <name val="ＭＳ ゴシック"/>
      <family val="3"/>
    </font>
    <font>
      <sz val="9"/>
      <name val="ＭＳ ゴシック"/>
      <family val="3"/>
    </font>
    <font>
      <sz val="12"/>
      <name val="ＭＳ 明朝"/>
      <family val="1"/>
    </font>
    <font>
      <b/>
      <sz val="14"/>
      <name val="ＭＳ ゴシック"/>
      <family val="3"/>
    </font>
    <font>
      <sz val="48"/>
      <name val="メイリオ"/>
      <family val="3"/>
    </font>
    <font>
      <sz val="40"/>
      <name val="メイリオ"/>
      <family val="3"/>
    </font>
    <font>
      <sz val="26"/>
      <name val="メイリオ"/>
      <family val="3"/>
    </font>
    <font>
      <sz val="13"/>
      <color theme="1"/>
      <name val="ＭＳ Ｐゴシック"/>
      <family val="3"/>
    </font>
    <font>
      <sz val="16"/>
      <name val="ＭＳ ゴシック"/>
      <family val="3"/>
    </font>
    <font>
      <sz val="12"/>
      <color theme="1"/>
      <name val="ＭＳ ゴシック"/>
      <family val="3"/>
    </font>
    <font>
      <b/>
      <sz val="16"/>
      <color rgb="FFFF0000"/>
      <name val="ＭＳ ゴシック"/>
      <family val="3"/>
    </font>
    <font>
      <sz val="8"/>
      <name val="ＭＳ ゴシック"/>
      <family val="3"/>
    </font>
    <font>
      <sz val="11"/>
      <name val="游ゴシック"/>
      <family val="3"/>
      <scheme val="minor"/>
    </font>
    <font>
      <sz val="14"/>
      <color theme="1"/>
      <name val="ＭＳ Ｐゴシック"/>
      <family val="3"/>
    </font>
    <font>
      <sz val="18"/>
      <color theme="1"/>
      <name val="ＭＳ Ｐゴシック"/>
      <family val="3"/>
    </font>
    <font>
      <sz val="6"/>
      <name val="ＭＳ ゴシック"/>
      <family val="3"/>
    </font>
    <font>
      <sz val="12"/>
      <color theme="1"/>
      <name val="ＭＳ Ｐゴシック"/>
      <family val="3"/>
    </font>
    <font>
      <sz val="11"/>
      <name val="メイリオ"/>
      <family val="3"/>
    </font>
    <font>
      <sz val="36"/>
      <name val="メイリオ"/>
      <family val="3"/>
    </font>
    <font>
      <sz val="16"/>
      <name val="メイリオ"/>
      <family val="3"/>
    </font>
    <font>
      <sz val="11"/>
      <name val="ＭＳ Ｐゴシック"/>
      <family val="3"/>
    </font>
    <font>
      <sz val="24"/>
      <name val="ＭＳ Ｐゴシック"/>
      <family val="3"/>
    </font>
    <font>
      <sz val="18"/>
      <name val="メイリオ"/>
      <family val="3"/>
    </font>
    <font>
      <sz val="16"/>
      <color theme="1"/>
      <name val="ＭＳ Ｐゴシック"/>
      <family val="3"/>
    </font>
    <font>
      <sz val="24"/>
      <name val="メイリオ"/>
      <family val="3"/>
    </font>
    <font>
      <sz val="24"/>
      <color theme="1"/>
      <name val="メイリオ"/>
      <family val="3"/>
    </font>
    <font>
      <sz val="20"/>
      <color theme="1"/>
      <name val="ＭＳ ゴシック"/>
      <family val="3"/>
    </font>
    <font>
      <sz val="18"/>
      <color theme="1"/>
      <name val="メイリオ"/>
      <family val="3"/>
    </font>
    <font>
      <sz val="14"/>
      <name val="游ゴシック"/>
      <family val="3"/>
      <scheme val="minor"/>
    </font>
    <font>
      <b/>
      <sz val="14"/>
      <color rgb="FFFF0000"/>
      <name val="ＭＳ ゴシック"/>
      <family val="3"/>
    </font>
    <font>
      <sz val="12"/>
      <name val="游ゴシック"/>
      <family val="3"/>
      <scheme val="minor"/>
    </font>
    <font>
      <sz val="11"/>
      <color rgb="FFFF0000"/>
      <name val="ＭＳ ゴシック"/>
      <family val="3"/>
    </font>
    <font>
      <vertAlign val="superscript"/>
      <sz val="11"/>
      <name val="ＭＳ ゴシック"/>
      <family val="3"/>
      <charset val="128"/>
    </font>
    <font>
      <sz val="12"/>
      <name val="ＭＳ ゴシック"/>
      <family val="3"/>
      <charset val="128"/>
    </font>
    <font>
      <sz val="10"/>
      <color theme="1"/>
      <name val="游ゴシック"/>
      <family val="3"/>
      <scheme val="minor"/>
    </font>
    <font>
      <sz val="20"/>
      <name val="メイリオ"/>
      <family val="3"/>
    </font>
    <font>
      <sz val="20"/>
      <color theme="1"/>
      <name val="ＭＳ ゴシック"/>
      <family val="3"/>
      <charset val="128"/>
    </font>
    <font>
      <sz val="16"/>
      <color rgb="FFFFFF00"/>
      <name val="メイリオ"/>
      <family val="3"/>
    </font>
    <font>
      <b/>
      <i/>
      <u/>
      <sz val="14"/>
      <color rgb="FFFF0000"/>
      <name val="游ゴシック"/>
      <family val="3"/>
      <charset val="128"/>
      <scheme val="minor"/>
    </font>
    <font>
      <b/>
      <i/>
      <sz val="16"/>
      <color rgb="FFFF0000"/>
      <name val="メイリオ"/>
      <family val="3"/>
    </font>
    <font>
      <b/>
      <i/>
      <sz val="14"/>
      <color rgb="FFFF0000"/>
      <name val="游ゴシック"/>
      <family val="3"/>
      <charset val="128"/>
      <scheme val="minor"/>
    </font>
    <font>
      <b/>
      <i/>
      <sz val="14"/>
      <color rgb="FFFF0000"/>
      <name val="游ゴシック"/>
      <family val="3"/>
      <scheme val="minor"/>
    </font>
    <font>
      <sz val="12"/>
      <color rgb="FFFF0000"/>
      <name val="ＭＳ Ｐゴシック"/>
      <family val="3"/>
    </font>
    <font>
      <sz val="12"/>
      <color rgb="FFFF0000"/>
      <name val="游ゴシック"/>
      <family val="3"/>
      <scheme val="minor"/>
    </font>
    <font>
      <sz val="11"/>
      <color rgb="FFFF0000"/>
      <name val="メイリオ"/>
      <family val="3"/>
    </font>
    <font>
      <sz val="13"/>
      <color rgb="FFFF0000"/>
      <name val="ＭＳ ゴシック"/>
      <family val="3"/>
    </font>
    <font>
      <sz val="13"/>
      <color rgb="FFFF0000"/>
      <name val="ＭＳ Ｐゴシック"/>
      <family val="3"/>
    </font>
    <font>
      <sz val="11"/>
      <color rgb="FFFF0000"/>
      <name val="ＭＳ Ｐゴシック"/>
      <family val="3"/>
    </font>
    <font>
      <sz val="12"/>
      <color rgb="FFFF0000"/>
      <name val="ＭＳ ゴシック"/>
      <family val="3"/>
      <charset val="128"/>
    </font>
    <font>
      <strike/>
      <sz val="11"/>
      <color theme="1"/>
      <name val="ＭＳ ゴシック"/>
      <family val="3"/>
    </font>
    <font>
      <strike/>
      <sz val="11"/>
      <color theme="1"/>
      <name val="ＭＳ ゴシック"/>
      <family val="3"/>
      <charset val="128"/>
    </font>
    <font>
      <b/>
      <sz val="13"/>
      <color rgb="FFFF0000"/>
      <name val="ＭＳ ゴシック"/>
      <family val="3"/>
      <charset val="128"/>
    </font>
    <font>
      <sz val="11"/>
      <color rgb="FFFF0000"/>
      <name val="游ゴシック"/>
      <family val="3"/>
      <scheme val="minor"/>
    </font>
    <font>
      <b/>
      <u/>
      <sz val="13"/>
      <color rgb="FFFF0000"/>
      <name val="ＭＳ ゴシック"/>
      <family val="3"/>
      <charset val="128"/>
    </font>
    <font>
      <sz val="20"/>
      <name val="メイリオ"/>
      <family val="3"/>
      <charset val="128"/>
    </font>
    <font>
      <sz val="11"/>
      <name val="ＭＳ ゴシック"/>
      <family val="3"/>
      <charset val="128"/>
    </font>
    <font>
      <sz val="8"/>
      <name val="ＭＳ ゴシック"/>
      <family val="3"/>
      <charset val="128"/>
    </font>
    <font>
      <sz val="12"/>
      <color theme="1"/>
      <name val="ＭＳ Ｐゴシック"/>
      <family val="3"/>
      <charset val="128"/>
    </font>
    <font>
      <b/>
      <sz val="20"/>
      <color theme="1"/>
      <name val="メイリオ"/>
      <family val="3"/>
      <charset val="128"/>
    </font>
    <font>
      <sz val="11"/>
      <color rgb="FF491CEC"/>
      <name val="ＭＳ ゴシック"/>
      <family val="3"/>
    </font>
    <font>
      <sz val="11"/>
      <color rgb="FF491CEC"/>
      <name val="ＭＳ Ｐゴシック"/>
      <family val="3"/>
    </font>
    <font>
      <sz val="11"/>
      <color rgb="FF491CEC"/>
      <name val="メイリオ"/>
      <family val="3"/>
    </font>
    <font>
      <sz val="13"/>
      <color rgb="FF491CEC"/>
      <name val="ＭＳ ゴシック"/>
      <family val="3"/>
    </font>
    <font>
      <sz val="11"/>
      <color rgb="FF491CEC"/>
      <name val="ＭＳ ゴシック"/>
      <family val="3"/>
      <charset val="128"/>
    </font>
    <font>
      <sz val="11"/>
      <color theme="1"/>
      <name val="ＭＳ ゴシック"/>
      <family val="3"/>
      <charset val="128"/>
    </font>
    <font>
      <sz val="10"/>
      <name val="ＭＳ ゴシック"/>
      <family val="3"/>
      <charset val="128"/>
    </font>
  </fonts>
  <fills count="18">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0070C0"/>
        <bgColor indexed="64"/>
      </patternFill>
    </fill>
    <fill>
      <patternFill patternType="solid">
        <fgColor theme="0" tint="-0.249977111117893"/>
        <bgColor indexed="64"/>
      </patternFill>
    </fill>
    <fill>
      <patternFill patternType="solid">
        <fgColor theme="6"/>
        <bgColor indexed="64"/>
      </patternFill>
    </fill>
    <fill>
      <patternFill patternType="solid">
        <fgColor theme="0" tint="-4.9989318521683403E-2"/>
        <bgColor indexed="64"/>
      </patternFill>
    </fill>
    <fill>
      <patternFill patternType="solid">
        <fgColor theme="1" tint="0.499984740745262"/>
        <bgColor indexed="64"/>
      </patternFill>
    </fill>
  </fills>
  <borders count="63">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s>
  <cellStyleXfs count="13">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829">
    <xf numFmtId="0" fontId="0" fillId="0" borderId="0" xfId="0">
      <alignment vertical="center"/>
    </xf>
    <xf numFmtId="0" fontId="3" fillId="0" borderId="0" xfId="1" applyFont="1">
      <alignment vertical="center"/>
    </xf>
    <xf numFmtId="0" fontId="4" fillId="0" borderId="0" xfId="1" applyFont="1">
      <alignment vertical="center"/>
    </xf>
    <xf numFmtId="0" fontId="3" fillId="0" borderId="0" xfId="1" applyFont="1" applyBorder="1" applyAlignment="1">
      <alignment horizontal="left" vertical="center" wrapText="1"/>
    </xf>
    <xf numFmtId="0" fontId="5" fillId="2" borderId="0" xfId="1" applyFont="1" applyFill="1" applyAlignment="1">
      <alignment vertical="center"/>
    </xf>
    <xf numFmtId="0" fontId="6" fillId="0" borderId="0" xfId="1" applyFont="1" applyFill="1">
      <alignment vertical="center"/>
    </xf>
    <xf numFmtId="0" fontId="5" fillId="2" borderId="0" xfId="1" applyFont="1" applyFill="1">
      <alignment vertical="center"/>
    </xf>
    <xf numFmtId="0" fontId="3" fillId="2" borderId="0" xfId="1" applyFont="1" applyFill="1">
      <alignment vertical="center"/>
    </xf>
    <xf numFmtId="0" fontId="6" fillId="0" borderId="0" xfId="1" applyFont="1" applyFill="1" applyBorder="1">
      <alignment vertical="center"/>
    </xf>
    <xf numFmtId="0" fontId="3" fillId="0" borderId="0" xfId="1" applyFont="1" applyFill="1" applyBorder="1">
      <alignment vertical="center"/>
    </xf>
    <xf numFmtId="0" fontId="3" fillId="0" borderId="0" xfId="1" applyFont="1" applyFill="1" applyBorder="1" applyAlignment="1">
      <alignment vertical="center"/>
    </xf>
    <xf numFmtId="0" fontId="3" fillId="0" borderId="0" xfId="1" applyFont="1" applyAlignment="1">
      <alignment vertical="center"/>
    </xf>
    <xf numFmtId="0" fontId="6" fillId="0" borderId="0" xfId="1" applyFont="1" applyFill="1" applyAlignment="1">
      <alignment vertical="center"/>
    </xf>
    <xf numFmtId="0" fontId="7" fillId="0" borderId="0" xfId="3" applyFont="1" applyFill="1" applyBorder="1" applyAlignment="1">
      <alignment vertical="center"/>
    </xf>
    <xf numFmtId="0" fontId="8" fillId="0" borderId="0" xfId="1" applyFont="1" applyFill="1" applyBorder="1" applyAlignment="1">
      <alignment vertical="center" wrapText="1"/>
    </xf>
    <xf numFmtId="0" fontId="6" fillId="0" borderId="0" xfId="1" applyFont="1" applyFill="1" applyBorder="1" applyAlignment="1">
      <alignment vertical="center" wrapText="1"/>
    </xf>
    <xf numFmtId="0" fontId="9" fillId="0" borderId="0" xfId="3" applyFont="1" applyFill="1" applyBorder="1" applyAlignment="1">
      <alignment vertical="center"/>
    </xf>
    <xf numFmtId="0" fontId="6" fillId="0" borderId="0" xfId="1" applyFont="1" applyFill="1" applyBorder="1" applyAlignment="1">
      <alignment vertical="center"/>
    </xf>
    <xf numFmtId="0" fontId="7" fillId="0" borderId="0" xfId="3" applyFont="1" applyAlignment="1">
      <alignment vertical="top"/>
    </xf>
    <xf numFmtId="0" fontId="7" fillId="0" borderId="0" xfId="3" applyFont="1" applyFill="1" applyAlignment="1">
      <alignment vertical="center"/>
    </xf>
    <xf numFmtId="0" fontId="10" fillId="0" borderId="0" xfId="12" applyFont="1" applyAlignment="1">
      <alignment vertical="center"/>
    </xf>
    <xf numFmtId="0" fontId="6" fillId="0" borderId="0" xfId="6" applyFont="1" applyAlignment="1">
      <alignment vertical="center" wrapText="1"/>
    </xf>
    <xf numFmtId="0" fontId="9" fillId="0" borderId="0" xfId="3" applyFont="1" applyAlignment="1">
      <alignment vertical="top"/>
    </xf>
    <xf numFmtId="0" fontId="9" fillId="0" borderId="0" xfId="3" applyFont="1">
      <alignment vertical="center"/>
    </xf>
    <xf numFmtId="0" fontId="11" fillId="0" borderId="0" xfId="3" applyFont="1" applyAlignment="1">
      <alignment vertical="center"/>
    </xf>
    <xf numFmtId="0" fontId="10" fillId="0" borderId="0" xfId="12" applyFont="1">
      <alignment vertical="center"/>
    </xf>
    <xf numFmtId="0" fontId="12" fillId="0" borderId="0" xfId="12" applyFont="1">
      <alignment vertical="center"/>
    </xf>
    <xf numFmtId="0" fontId="13" fillId="0" borderId="0" xfId="12" applyFont="1">
      <alignment vertical="center"/>
    </xf>
    <xf numFmtId="0" fontId="7" fillId="0" borderId="0" xfId="3" applyFont="1">
      <alignment vertical="center"/>
    </xf>
    <xf numFmtId="0" fontId="6" fillId="0" borderId="0" xfId="12" applyFont="1" applyAlignment="1">
      <alignment horizontal="left" vertical="center"/>
    </xf>
    <xf numFmtId="0" fontId="14" fillId="0" borderId="0" xfId="12" applyFont="1">
      <alignment vertical="center"/>
    </xf>
    <xf numFmtId="0" fontId="10" fillId="0" borderId="0" xfId="3" applyFont="1" applyAlignment="1">
      <alignment horizontal="left" vertical="center"/>
    </xf>
    <xf numFmtId="0" fontId="12" fillId="0" borderId="0" xfId="3" applyFont="1" applyAlignment="1">
      <alignment vertical="center" wrapText="1"/>
    </xf>
    <xf numFmtId="0" fontId="15" fillId="0" borderId="0" xfId="3" applyFont="1">
      <alignment vertical="center"/>
    </xf>
    <xf numFmtId="0" fontId="10" fillId="0" borderId="0" xfId="3" applyFont="1" applyAlignment="1">
      <alignment vertical="center" wrapText="1"/>
    </xf>
    <xf numFmtId="0" fontId="16" fillId="0" borderId="0" xfId="6" applyFont="1" applyAlignment="1">
      <alignment horizontal="justify" vertical="center"/>
    </xf>
    <xf numFmtId="0" fontId="16" fillId="0" borderId="0" xfId="6" applyFont="1" applyAlignment="1">
      <alignment horizontal="justify" vertical="center" wrapText="1"/>
    </xf>
    <xf numFmtId="0" fontId="17" fillId="0" borderId="0" xfId="12" applyFont="1" applyAlignment="1">
      <alignment horizontal="left" vertical="center" readingOrder="1"/>
    </xf>
    <xf numFmtId="0" fontId="19" fillId="0" borderId="0" xfId="3" applyFont="1" applyAlignment="1">
      <alignment horizontal="center" vertical="center"/>
    </xf>
    <xf numFmtId="0" fontId="20" fillId="0" borderId="0" xfId="3" applyFont="1">
      <alignment vertical="center"/>
    </xf>
    <xf numFmtId="0" fontId="21" fillId="0" borderId="0" xfId="3" applyFont="1" applyAlignment="1">
      <alignment vertical="top"/>
    </xf>
    <xf numFmtId="0" fontId="13" fillId="0" borderId="0" xfId="12" applyFont="1" applyAlignment="1">
      <alignment horizontal="left" vertical="center"/>
    </xf>
    <xf numFmtId="0" fontId="12" fillId="0" borderId="0" xfId="12" applyFont="1" applyAlignment="1">
      <alignment horizontal="left" vertical="center" wrapText="1"/>
    </xf>
    <xf numFmtId="0" fontId="22" fillId="4" borderId="0" xfId="11" applyFont="1" applyFill="1">
      <alignment vertical="center"/>
    </xf>
    <xf numFmtId="0" fontId="10" fillId="0" borderId="0" xfId="11" applyFont="1" applyAlignment="1">
      <alignment horizontal="left" vertical="center" wrapText="1"/>
    </xf>
    <xf numFmtId="0" fontId="6" fillId="0" borderId="1" xfId="3" applyFont="1" applyBorder="1">
      <alignment vertical="center"/>
    </xf>
    <xf numFmtId="0" fontId="6" fillId="0" borderId="10" xfId="3" applyFont="1" applyBorder="1">
      <alignment vertical="center"/>
    </xf>
    <xf numFmtId="0" fontId="6" fillId="0" borderId="2" xfId="3" applyFont="1" applyBorder="1">
      <alignment vertical="center"/>
    </xf>
    <xf numFmtId="0" fontId="23" fillId="0" borderId="0" xfId="3" applyFont="1">
      <alignment vertical="center"/>
    </xf>
    <xf numFmtId="0" fontId="24" fillId="0" borderId="0" xfId="12" applyFont="1">
      <alignment vertical="center"/>
    </xf>
    <xf numFmtId="0" fontId="13" fillId="0" borderId="0" xfId="12" applyFont="1" applyAlignment="1">
      <alignment horizontal="left" vertical="center" readingOrder="1"/>
    </xf>
    <xf numFmtId="0" fontId="22" fillId="0" borderId="5" xfId="12" applyFont="1" applyBorder="1">
      <alignment vertical="center"/>
    </xf>
    <xf numFmtId="0" fontId="6" fillId="0" borderId="0" xfId="10" applyFont="1" applyAlignment="1">
      <alignment horizontal="center" vertical="center"/>
    </xf>
    <xf numFmtId="0" fontId="6" fillId="4" borderId="0" xfId="11" applyFont="1" applyFill="1">
      <alignment vertical="center"/>
    </xf>
    <xf numFmtId="0" fontId="6" fillId="0" borderId="3" xfId="3" applyFont="1" applyBorder="1">
      <alignment vertical="center"/>
    </xf>
    <xf numFmtId="0" fontId="25" fillId="0" borderId="0" xfId="3" applyFont="1">
      <alignment vertical="center"/>
    </xf>
    <xf numFmtId="0" fontId="6" fillId="0" borderId="4" xfId="3" applyFont="1" applyBorder="1">
      <alignment vertical="center"/>
    </xf>
    <xf numFmtId="0" fontId="26" fillId="0" borderId="0" xfId="3" applyFont="1">
      <alignment vertical="center"/>
    </xf>
    <xf numFmtId="0" fontId="27" fillId="0" borderId="0" xfId="3" applyFont="1" applyAlignment="1">
      <alignment horizontal="left" vertical="center"/>
    </xf>
    <xf numFmtId="0" fontId="10" fillId="0" borderId="0" xfId="3" applyFont="1" applyAlignment="1">
      <alignment horizontal="center" vertical="center"/>
    </xf>
    <xf numFmtId="0" fontId="22" fillId="0" borderId="6" xfId="12" applyFont="1" applyBorder="1">
      <alignment vertical="center"/>
    </xf>
    <xf numFmtId="0" fontId="12" fillId="0" borderId="0" xfId="12" applyFont="1" applyAlignment="1">
      <alignment horizontal="center" vertical="center" wrapText="1" readingOrder="1"/>
    </xf>
    <xf numFmtId="0" fontId="0" fillId="0" borderId="0" xfId="12" applyFont="1" applyAlignment="1">
      <alignment horizontal="left" vertical="center"/>
    </xf>
    <xf numFmtId="0" fontId="6" fillId="0" borderId="0" xfId="3" applyFont="1" applyAlignment="1">
      <alignment horizontal="right" vertical="center"/>
    </xf>
    <xf numFmtId="0" fontId="17" fillId="0" borderId="0" xfId="3" applyFont="1">
      <alignment vertical="center"/>
    </xf>
    <xf numFmtId="0" fontId="16" fillId="0" borderId="0" xfId="6" applyFont="1" applyAlignment="1">
      <alignment vertical="center" wrapText="1"/>
    </xf>
    <xf numFmtId="0" fontId="7" fillId="0" borderId="1" xfId="3" applyFont="1" applyBorder="1" applyAlignment="1">
      <alignment vertical="top"/>
    </xf>
    <xf numFmtId="0" fontId="7" fillId="0" borderId="10" xfId="3" applyFont="1" applyBorder="1" applyAlignment="1">
      <alignment vertical="top"/>
    </xf>
    <xf numFmtId="0" fontId="7" fillId="0" borderId="2" xfId="3" applyFont="1" applyBorder="1" applyAlignment="1">
      <alignment vertical="top"/>
    </xf>
    <xf numFmtId="0" fontId="6" fillId="11" borderId="0" xfId="12" applyFont="1" applyFill="1">
      <alignment vertical="center"/>
    </xf>
    <xf numFmtId="0" fontId="6" fillId="12" borderId="0" xfId="12" applyFont="1" applyFill="1">
      <alignment vertical="center"/>
    </xf>
    <xf numFmtId="0" fontId="7" fillId="0" borderId="3" xfId="3" applyFont="1" applyBorder="1" applyAlignment="1">
      <alignment vertical="top"/>
    </xf>
    <xf numFmtId="0" fontId="7" fillId="0" borderId="4" xfId="3" applyFont="1" applyBorder="1" applyAlignment="1">
      <alignment vertical="top"/>
    </xf>
    <xf numFmtId="0" fontId="14" fillId="11" borderId="0" xfId="12" applyFont="1" applyFill="1" applyAlignment="1">
      <alignment horizontal="left" vertical="center" wrapText="1"/>
    </xf>
    <xf numFmtId="0" fontId="6" fillId="11" borderId="0" xfId="12" applyFont="1" applyFill="1" applyAlignment="1">
      <alignment vertical="center" wrapText="1"/>
    </xf>
    <xf numFmtId="0" fontId="6" fillId="12" borderId="0" xfId="12" applyFont="1" applyFill="1" applyAlignment="1">
      <alignment vertical="center" wrapText="1"/>
    </xf>
    <xf numFmtId="0" fontId="10" fillId="0" borderId="31" xfId="12" applyFont="1" applyBorder="1" applyAlignment="1">
      <alignment horizontal="left" vertical="center" wrapText="1"/>
    </xf>
    <xf numFmtId="0" fontId="10" fillId="0" borderId="30" xfId="12" applyFont="1" applyBorder="1" applyAlignment="1">
      <alignment horizontal="left" vertical="center" wrapText="1"/>
    </xf>
    <xf numFmtId="0" fontId="7" fillId="0" borderId="6" xfId="3" applyFont="1" applyBorder="1" applyAlignment="1">
      <alignment vertical="top"/>
    </xf>
    <xf numFmtId="0" fontId="6" fillId="0" borderId="3" xfId="12" applyFont="1" applyBorder="1" applyAlignment="1">
      <alignment horizontal="center" vertical="center"/>
    </xf>
    <xf numFmtId="0" fontId="31" fillId="0" borderId="0" xfId="3" applyFont="1" applyAlignment="1">
      <alignment vertical="top"/>
    </xf>
    <xf numFmtId="0" fontId="32" fillId="0" borderId="0" xfId="3" applyFont="1" applyAlignment="1">
      <alignment vertical="top"/>
    </xf>
    <xf numFmtId="0" fontId="33" fillId="0" borderId="0" xfId="3" applyFont="1" applyAlignment="1">
      <alignment vertical="center" wrapText="1"/>
    </xf>
    <xf numFmtId="0" fontId="33" fillId="0" borderId="0" xfId="3" applyFont="1" applyAlignment="1">
      <alignment horizontal="center" vertical="top" wrapText="1"/>
    </xf>
    <xf numFmtId="0" fontId="34" fillId="0" borderId="0" xfId="3" applyFont="1" applyAlignment="1">
      <alignment vertical="top"/>
    </xf>
    <xf numFmtId="0" fontId="33" fillId="0" borderId="0" xfId="3" applyFont="1" applyAlignment="1">
      <alignment vertical="top" wrapText="1"/>
    </xf>
    <xf numFmtId="0" fontId="35" fillId="0" borderId="0" xfId="3" applyFont="1" applyAlignment="1">
      <alignment vertical="top"/>
    </xf>
    <xf numFmtId="0" fontId="32" fillId="0" borderId="0" xfId="3" applyFont="1">
      <alignment vertical="center"/>
    </xf>
    <xf numFmtId="0" fontId="32" fillId="0" borderId="0" xfId="3" applyFont="1" applyAlignment="1">
      <alignment horizontal="center" vertical="center"/>
    </xf>
    <xf numFmtId="0" fontId="36" fillId="0" borderId="0" xfId="3" applyFont="1">
      <alignment vertical="center"/>
    </xf>
    <xf numFmtId="0" fontId="34" fillId="0" borderId="0" xfId="3" applyFont="1" applyAlignment="1">
      <alignment horizontal="center" vertical="center"/>
    </xf>
    <xf numFmtId="0" fontId="10" fillId="0" borderId="0" xfId="12" applyFont="1" applyAlignment="1">
      <alignment horizontal="left" vertical="center" readingOrder="1"/>
    </xf>
    <xf numFmtId="0" fontId="6" fillId="0" borderId="0" xfId="12" applyFont="1" applyAlignment="1">
      <alignment horizontal="left" vertical="center" wrapText="1"/>
    </xf>
    <xf numFmtId="0" fontId="6" fillId="0" borderId="10" xfId="12" applyFont="1" applyBorder="1" applyAlignment="1">
      <alignment horizontal="center" vertical="center"/>
    </xf>
    <xf numFmtId="0" fontId="12" fillId="0" borderId="11" xfId="3" applyFont="1" applyBorder="1" applyAlignment="1">
      <alignment horizontal="center" vertical="center"/>
    </xf>
    <xf numFmtId="0" fontId="12" fillId="0" borderId="13" xfId="3" applyFont="1" applyBorder="1" applyAlignment="1">
      <alignment horizontal="center" vertical="center"/>
    </xf>
    <xf numFmtId="0" fontId="10" fillId="12" borderId="0" xfId="12" applyFont="1" applyFill="1" applyAlignment="1">
      <alignment horizontal="left" vertical="center" wrapText="1"/>
    </xf>
    <xf numFmtId="0" fontId="12" fillId="0" borderId="0" xfId="3" applyFont="1" applyAlignment="1">
      <alignment horizontal="center" vertical="center"/>
    </xf>
    <xf numFmtId="0" fontId="12" fillId="0" borderId="14" xfId="3" applyFont="1" applyBorder="1" applyAlignment="1">
      <alignment horizontal="center" vertical="center"/>
    </xf>
    <xf numFmtId="0" fontId="12" fillId="0" borderId="15" xfId="3" applyFont="1" applyBorder="1" applyAlignment="1">
      <alignment horizontal="center" vertical="center"/>
    </xf>
    <xf numFmtId="0" fontId="6" fillId="12" borderId="0" xfId="12" applyFont="1" applyFill="1" applyAlignment="1">
      <alignment horizontal="center" vertical="center" wrapText="1"/>
    </xf>
    <xf numFmtId="0" fontId="36" fillId="0" borderId="0" xfId="3" applyFont="1" applyAlignment="1">
      <alignment vertical="center"/>
    </xf>
    <xf numFmtId="0" fontId="10" fillId="0" borderId="31" xfId="12" applyFont="1" applyBorder="1">
      <alignment vertical="center"/>
    </xf>
    <xf numFmtId="0" fontId="10" fillId="0" borderId="30" xfId="12" applyFont="1" applyBorder="1">
      <alignment vertical="center"/>
    </xf>
    <xf numFmtId="0" fontId="1" fillId="0" borderId="31" xfId="12" applyBorder="1">
      <alignment vertical="center"/>
    </xf>
    <xf numFmtId="0" fontId="0" fillId="0" borderId="0" xfId="12" applyFont="1">
      <alignment vertical="center"/>
    </xf>
    <xf numFmtId="0" fontId="1" fillId="0" borderId="30" xfId="12" applyBorder="1">
      <alignment vertical="center"/>
    </xf>
    <xf numFmtId="0" fontId="14" fillId="11" borderId="0" xfId="12" applyFont="1" applyFill="1" applyAlignment="1">
      <alignment horizontal="left" vertical="center"/>
    </xf>
    <xf numFmtId="0" fontId="1" fillId="0" borderId="31" xfId="12" applyBorder="1" applyAlignment="1">
      <alignment vertical="center" wrapText="1"/>
    </xf>
    <xf numFmtId="0" fontId="0" fillId="0" borderId="0" xfId="12" applyFont="1" applyAlignment="1">
      <alignment vertical="center" wrapText="1"/>
    </xf>
    <xf numFmtId="0" fontId="1" fillId="0" borderId="30" xfId="12" applyBorder="1" applyAlignment="1">
      <alignment vertical="center" wrapText="1"/>
    </xf>
    <xf numFmtId="0" fontId="10" fillId="12" borderId="0" xfId="12" applyFont="1" applyFill="1" applyAlignment="1">
      <alignment horizontal="left" vertical="center"/>
    </xf>
    <xf numFmtId="0" fontId="1" fillId="0" borderId="31" xfId="12" applyBorder="1" applyAlignment="1">
      <alignment horizontal="left" vertical="center"/>
    </xf>
    <xf numFmtId="0" fontId="1" fillId="0" borderId="30" xfId="12" applyBorder="1" applyAlignment="1">
      <alignment horizontal="left" vertical="center"/>
    </xf>
    <xf numFmtId="0" fontId="6" fillId="12" borderId="0" xfId="12" applyFont="1" applyFill="1" applyAlignment="1">
      <alignment horizontal="center" vertical="center"/>
    </xf>
    <xf numFmtId="0" fontId="10" fillId="0" borderId="31" xfId="12" applyFont="1" applyBorder="1" applyAlignment="1">
      <alignment horizontal="left" vertical="center"/>
    </xf>
    <xf numFmtId="0" fontId="10" fillId="0" borderId="30" xfId="12" applyFont="1" applyBorder="1" applyAlignment="1">
      <alignment horizontal="left" vertical="center"/>
    </xf>
    <xf numFmtId="0" fontId="38" fillId="0" borderId="0" xfId="3" applyFont="1">
      <alignment vertical="center"/>
    </xf>
    <xf numFmtId="0" fontId="38" fillId="0" borderId="0" xfId="3" applyFont="1" applyAlignment="1">
      <alignment vertical="center"/>
    </xf>
    <xf numFmtId="0" fontId="10" fillId="11" borderId="0" xfId="12" applyFont="1" applyFill="1" applyAlignment="1">
      <alignment horizontal="left" vertical="center"/>
    </xf>
    <xf numFmtId="0" fontId="10" fillId="0" borderId="31" xfId="12" applyFont="1" applyBorder="1" applyAlignment="1">
      <alignment vertical="center" wrapText="1"/>
    </xf>
    <xf numFmtId="0" fontId="10" fillId="0" borderId="30" xfId="12" applyFont="1" applyBorder="1" applyAlignment="1">
      <alignment vertical="center" wrapText="1"/>
    </xf>
    <xf numFmtId="0" fontId="6" fillId="0" borderId="31" xfId="12" applyFont="1" applyBorder="1">
      <alignment vertical="center"/>
    </xf>
    <xf numFmtId="0" fontId="6" fillId="0" borderId="30" xfId="12" applyFont="1" applyBorder="1" applyAlignment="1">
      <alignment horizontal="center" vertical="center"/>
    </xf>
    <xf numFmtId="0" fontId="6" fillId="11" borderId="0" xfId="12" applyFont="1" applyFill="1" applyAlignment="1">
      <alignment horizontal="center" vertical="center"/>
    </xf>
    <xf numFmtId="0" fontId="7" fillId="0" borderId="0" xfId="3" applyFont="1" applyAlignment="1">
      <alignment horizontal="left" vertical="top"/>
    </xf>
    <xf numFmtId="0" fontId="6" fillId="0" borderId="30" xfId="12" applyFont="1" applyBorder="1">
      <alignment vertical="center"/>
    </xf>
    <xf numFmtId="0" fontId="39" fillId="0" borderId="0" xfId="3" applyFont="1">
      <alignment vertical="center"/>
    </xf>
    <xf numFmtId="0" fontId="31" fillId="0" borderId="0" xfId="3" applyFont="1">
      <alignment vertical="center"/>
    </xf>
    <xf numFmtId="0" fontId="20" fillId="0" borderId="0" xfId="3" applyFont="1" applyAlignment="1">
      <alignment vertical="center"/>
    </xf>
    <xf numFmtId="0" fontId="12" fillId="0" borderId="32" xfId="3" applyFont="1" applyBorder="1" applyAlignment="1">
      <alignment horizontal="center" vertical="center"/>
    </xf>
    <xf numFmtId="0" fontId="12" fillId="0" borderId="33" xfId="3" applyFont="1" applyBorder="1" applyAlignment="1">
      <alignment horizontal="center" vertical="center"/>
    </xf>
    <xf numFmtId="0" fontId="6" fillId="0" borderId="35" xfId="12" applyFont="1" applyBorder="1" applyAlignment="1">
      <alignment horizontal="center" vertical="center"/>
    </xf>
    <xf numFmtId="0" fontId="6" fillId="0" borderId="35" xfId="12" applyFont="1" applyBorder="1">
      <alignment vertical="center"/>
    </xf>
    <xf numFmtId="0" fontId="6" fillId="0" borderId="9" xfId="12" applyFont="1" applyBorder="1">
      <alignment vertical="center"/>
    </xf>
    <xf numFmtId="0" fontId="26" fillId="0" borderId="0" xfId="3" applyFont="1" applyAlignment="1">
      <alignment horizontal="left" vertical="center"/>
    </xf>
    <xf numFmtId="0" fontId="22" fillId="0" borderId="6" xfId="12" applyFont="1" applyBorder="1" applyAlignment="1">
      <alignment horizontal="left" vertical="center"/>
    </xf>
    <xf numFmtId="0" fontId="7" fillId="0" borderId="7" xfId="3" applyFont="1" applyBorder="1" applyAlignment="1">
      <alignment vertical="top"/>
    </xf>
    <xf numFmtId="0" fontId="12" fillId="0" borderId="0" xfId="3" applyFont="1" applyBorder="1" applyAlignment="1">
      <alignment horizontal="center" vertical="center"/>
    </xf>
    <xf numFmtId="0" fontId="12" fillId="0" borderId="48" xfId="3" applyFont="1" applyBorder="1" applyAlignment="1">
      <alignment horizontal="center" vertical="center"/>
    </xf>
    <xf numFmtId="0" fontId="12" fillId="0" borderId="12" xfId="3" applyFont="1" applyBorder="1" applyAlignment="1">
      <alignment horizontal="center" vertical="center"/>
    </xf>
    <xf numFmtId="0" fontId="22" fillId="0" borderId="0" xfId="12" applyFont="1">
      <alignment vertical="center"/>
    </xf>
    <xf numFmtId="0" fontId="6" fillId="0" borderId="49" xfId="12" applyFont="1" applyBorder="1">
      <alignment vertical="center"/>
    </xf>
    <xf numFmtId="0" fontId="6" fillId="0" borderId="50" xfId="12" applyFont="1" applyBorder="1">
      <alignment vertical="center"/>
    </xf>
    <xf numFmtId="0" fontId="6" fillId="0" borderId="50" xfId="12" applyFont="1" applyBorder="1" applyAlignment="1">
      <alignment horizontal="center" vertical="center"/>
    </xf>
    <xf numFmtId="0" fontId="6" fillId="0" borderId="51" xfId="12" applyFont="1" applyBorder="1" applyAlignment="1">
      <alignment horizontal="center" vertical="center"/>
    </xf>
    <xf numFmtId="0" fontId="12" fillId="0" borderId="15" xfId="3" applyFont="1" applyBorder="1">
      <alignment vertical="center"/>
    </xf>
    <xf numFmtId="0" fontId="12" fillId="0" borderId="14" xfId="3" applyFont="1" applyBorder="1">
      <alignment vertical="center"/>
    </xf>
    <xf numFmtId="0" fontId="40" fillId="0" borderId="0" xfId="3" applyFont="1" applyAlignment="1">
      <alignment horizontal="center" vertical="center"/>
    </xf>
    <xf numFmtId="0" fontId="6" fillId="0" borderId="8" xfId="12" applyFont="1" applyBorder="1">
      <alignment vertical="center"/>
    </xf>
    <xf numFmtId="0" fontId="11" fillId="0" borderId="0" xfId="3" applyFont="1">
      <alignment vertical="center"/>
    </xf>
    <xf numFmtId="0" fontId="41" fillId="0" borderId="0" xfId="3" applyFont="1">
      <alignment vertical="center"/>
    </xf>
    <xf numFmtId="0" fontId="10" fillId="0" borderId="0" xfId="3" applyFont="1" applyAlignment="1">
      <alignment horizontal="right" vertical="center"/>
    </xf>
    <xf numFmtId="0" fontId="7" fillId="0" borderId="8" xfId="3" applyFont="1" applyBorder="1" applyAlignment="1">
      <alignment vertical="top"/>
    </xf>
    <xf numFmtId="0" fontId="7" fillId="0" borderId="35" xfId="3" applyFont="1" applyBorder="1" applyAlignment="1">
      <alignment vertical="top"/>
    </xf>
    <xf numFmtId="0" fontId="7" fillId="0" borderId="9" xfId="3" applyFont="1" applyBorder="1" applyAlignment="1">
      <alignment vertical="top"/>
    </xf>
    <xf numFmtId="0" fontId="23" fillId="0" borderId="0" xfId="3" applyFont="1" applyAlignment="1">
      <alignment horizontal="right" vertical="center"/>
    </xf>
    <xf numFmtId="0" fontId="42" fillId="0" borderId="0" xfId="3" applyFont="1">
      <alignment vertical="center"/>
    </xf>
    <xf numFmtId="0" fontId="43" fillId="0" borderId="0" xfId="12" applyFont="1">
      <alignment vertical="center"/>
    </xf>
    <xf numFmtId="0" fontId="44" fillId="0" borderId="0" xfId="3" applyFont="1">
      <alignment vertical="center"/>
    </xf>
    <xf numFmtId="0" fontId="8" fillId="0" borderId="0" xfId="3" applyFont="1" applyAlignment="1">
      <alignment horizontal="left" vertical="center"/>
    </xf>
    <xf numFmtId="0" fontId="8" fillId="0" borderId="0" xfId="3" applyFont="1" applyAlignment="1">
      <alignment vertical="top"/>
    </xf>
    <xf numFmtId="0" fontId="7" fillId="0" borderId="12" xfId="3" applyFont="1" applyBorder="1" applyAlignment="1">
      <alignment vertical="top"/>
    </xf>
    <xf numFmtId="0" fontId="7" fillId="0" borderId="13" xfId="3" applyFont="1" applyBorder="1" applyAlignment="1">
      <alignment vertical="top"/>
    </xf>
    <xf numFmtId="0" fontId="7" fillId="0" borderId="15" xfId="3" applyFont="1" applyBorder="1" applyAlignment="1">
      <alignment vertical="top"/>
    </xf>
    <xf numFmtId="0" fontId="12" fillId="0" borderId="14" xfId="3" applyFont="1" applyBorder="1" applyAlignment="1">
      <alignment vertical="center" wrapText="1"/>
    </xf>
    <xf numFmtId="0" fontId="6" fillId="0" borderId="15" xfId="12" applyFont="1" applyBorder="1">
      <alignment vertical="center"/>
    </xf>
    <xf numFmtId="0" fontId="6" fillId="0" borderId="17" xfId="12" applyFont="1" applyBorder="1">
      <alignment vertical="center"/>
    </xf>
    <xf numFmtId="0" fontId="12" fillId="0" borderId="0" xfId="3" applyFont="1" applyAlignment="1">
      <alignment horizontal="left" vertical="center"/>
    </xf>
    <xf numFmtId="0" fontId="40" fillId="0" borderId="0" xfId="3" applyFont="1">
      <alignment vertical="center"/>
    </xf>
    <xf numFmtId="0" fontId="7" fillId="0" borderId="48" xfId="3" applyFont="1" applyBorder="1" applyAlignment="1">
      <alignment vertical="top"/>
    </xf>
    <xf numFmtId="0" fontId="7" fillId="0" borderId="33" xfId="3" applyFont="1" applyBorder="1" applyAlignment="1">
      <alignment vertical="top"/>
    </xf>
    <xf numFmtId="0" fontId="9" fillId="0" borderId="0" xfId="3" applyFont="1" applyFill="1" applyBorder="1" applyAlignment="1">
      <alignment vertical="top"/>
    </xf>
    <xf numFmtId="0" fontId="9" fillId="0" borderId="0" xfId="3" applyFont="1" applyFill="1" applyBorder="1">
      <alignment vertical="center"/>
    </xf>
    <xf numFmtId="0" fontId="45" fillId="0" borderId="0" xfId="1" applyFont="1">
      <alignment vertical="center"/>
    </xf>
    <xf numFmtId="0" fontId="12" fillId="0" borderId="0" xfId="3" applyFont="1" applyAlignment="1">
      <alignment vertical="top" wrapText="1"/>
    </xf>
    <xf numFmtId="0" fontId="7" fillId="0" borderId="0" xfId="3" applyFont="1" applyFill="1" applyBorder="1">
      <alignment vertical="center"/>
    </xf>
    <xf numFmtId="0" fontId="26" fillId="0" borderId="0" xfId="3" applyFont="1" applyFill="1" applyBorder="1">
      <alignment vertical="center"/>
    </xf>
    <xf numFmtId="0" fontId="10" fillId="0" borderId="0" xfId="12" applyFont="1" applyFill="1" applyBorder="1">
      <alignment vertical="center"/>
    </xf>
    <xf numFmtId="0" fontId="12" fillId="0" borderId="0" xfId="12" applyFont="1" applyFill="1" applyBorder="1" applyAlignment="1">
      <alignment vertical="center"/>
    </xf>
    <xf numFmtId="0" fontId="12" fillId="0" borderId="0" xfId="8" applyFont="1" applyFill="1" applyBorder="1">
      <alignment vertical="center"/>
    </xf>
    <xf numFmtId="0" fontId="26" fillId="0" borderId="0" xfId="3" applyFont="1" applyFill="1" applyBorder="1" applyAlignment="1">
      <alignment vertical="center"/>
    </xf>
    <xf numFmtId="0" fontId="10" fillId="0" borderId="0" xfId="12" applyFont="1" applyFill="1" applyBorder="1" applyAlignment="1">
      <alignment vertical="center"/>
    </xf>
    <xf numFmtId="0" fontId="10" fillId="0" borderId="0" xfId="12" applyFont="1" applyFill="1" applyBorder="1" applyAlignment="1">
      <alignment horizontal="center" vertical="center"/>
    </xf>
    <xf numFmtId="0" fontId="6" fillId="0" borderId="0" xfId="12" applyFont="1" applyFill="1" applyBorder="1" applyAlignment="1">
      <alignment horizontal="center" vertical="center"/>
    </xf>
    <xf numFmtId="0" fontId="6" fillId="0" borderId="0" xfId="12" applyFont="1" applyFill="1" applyBorder="1" applyAlignment="1">
      <alignment horizontal="left" vertical="center"/>
    </xf>
    <xf numFmtId="176" fontId="6" fillId="0" borderId="0" xfId="12" applyNumberFormat="1" applyFont="1" applyFill="1" applyBorder="1" applyAlignment="1">
      <alignment vertical="center"/>
    </xf>
    <xf numFmtId="0" fontId="6" fillId="14" borderId="0" xfId="12" applyFont="1" applyFill="1" applyAlignment="1">
      <alignment vertical="center"/>
    </xf>
    <xf numFmtId="0" fontId="6" fillId="5" borderId="0" xfId="12" applyFont="1" applyFill="1" applyAlignment="1">
      <alignment vertical="center"/>
    </xf>
    <xf numFmtId="0" fontId="9" fillId="0" borderId="3" xfId="3" applyFont="1" applyBorder="1" applyAlignment="1">
      <alignment vertical="top"/>
    </xf>
    <xf numFmtId="0" fontId="33" fillId="0" borderId="3" xfId="3" applyFont="1" applyBorder="1" applyAlignment="1">
      <alignment vertical="center" wrapText="1"/>
    </xf>
    <xf numFmtId="0" fontId="9" fillId="0" borderId="3" xfId="3" applyFont="1" applyFill="1" applyBorder="1" applyAlignment="1">
      <alignment vertical="top"/>
    </xf>
    <xf numFmtId="0" fontId="7" fillId="0" borderId="0" xfId="3" applyFont="1" applyBorder="1" applyAlignment="1">
      <alignment vertical="top"/>
    </xf>
    <xf numFmtId="0" fontId="9" fillId="0" borderId="0" xfId="3" applyFont="1" applyBorder="1" applyAlignment="1">
      <alignment vertical="top"/>
    </xf>
    <xf numFmtId="0" fontId="33" fillId="0" borderId="0" xfId="3" applyFont="1" applyBorder="1" applyAlignment="1">
      <alignment vertical="center" wrapText="1"/>
    </xf>
    <xf numFmtId="0" fontId="9" fillId="0" borderId="4" xfId="3" applyFont="1" applyBorder="1" applyAlignment="1">
      <alignment vertical="top"/>
    </xf>
    <xf numFmtId="0" fontId="9" fillId="0" borderId="4" xfId="3" applyFont="1" applyFill="1" applyBorder="1" applyAlignment="1">
      <alignment vertical="top"/>
    </xf>
    <xf numFmtId="0" fontId="9" fillId="0" borderId="3" xfId="3" applyFont="1" applyFill="1" applyBorder="1" applyAlignment="1">
      <alignment vertical="center"/>
    </xf>
    <xf numFmtId="0" fontId="3" fillId="0" borderId="8" xfId="1" applyFont="1" applyBorder="1" applyAlignment="1">
      <alignment vertical="center"/>
    </xf>
    <xf numFmtId="0" fontId="3" fillId="0" borderId="35" xfId="1" applyFont="1" applyBorder="1" applyAlignment="1">
      <alignment vertical="center"/>
    </xf>
    <xf numFmtId="0" fontId="9" fillId="0" borderId="4" xfId="3" applyFont="1" applyFill="1" applyBorder="1" applyAlignment="1">
      <alignment vertical="center"/>
    </xf>
    <xf numFmtId="0" fontId="3" fillId="0" borderId="9" xfId="1" applyFont="1" applyBorder="1" applyAlignment="1">
      <alignment vertical="center"/>
    </xf>
    <xf numFmtId="0" fontId="3" fillId="0" borderId="0"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10" fillId="0" borderId="0" xfId="1" applyFont="1" applyFill="1">
      <alignment vertical="center"/>
    </xf>
    <xf numFmtId="0" fontId="51" fillId="0" borderId="0" xfId="3" applyFont="1" applyAlignment="1">
      <alignment horizontal="center" vertical="top" wrapText="1"/>
    </xf>
    <xf numFmtId="0" fontId="52" fillId="0" borderId="1" xfId="3" applyFont="1" applyBorder="1">
      <alignment vertical="center"/>
    </xf>
    <xf numFmtId="0" fontId="53" fillId="0" borderId="3" xfId="3" applyFont="1" applyBorder="1" applyAlignment="1">
      <alignment horizontal="center" vertical="top" wrapText="1"/>
    </xf>
    <xf numFmtId="0" fontId="54" fillId="0" borderId="10" xfId="3" applyFont="1" applyBorder="1" applyAlignment="1">
      <alignment vertical="top"/>
    </xf>
    <xf numFmtId="0" fontId="53" fillId="0" borderId="0" xfId="3" applyFont="1" applyBorder="1" applyAlignment="1">
      <alignment horizontal="center" vertical="top" wrapText="1"/>
    </xf>
    <xf numFmtId="0" fontId="55" fillId="0" borderId="10" xfId="3" applyFont="1" applyBorder="1">
      <alignment vertical="center"/>
    </xf>
    <xf numFmtId="0" fontId="55" fillId="0" borderId="2" xfId="3" applyFont="1" applyBorder="1">
      <alignment vertical="center"/>
    </xf>
    <xf numFmtId="0" fontId="53" fillId="0" borderId="4" xfId="3" applyFont="1" applyBorder="1" applyAlignment="1">
      <alignment horizontal="center" vertical="top" wrapText="1"/>
    </xf>
    <xf numFmtId="0" fontId="56" fillId="0" borderId="0" xfId="3" applyFont="1" applyAlignment="1">
      <alignment horizontal="left" vertical="center"/>
    </xf>
    <xf numFmtId="0" fontId="57" fillId="0" borderId="0" xfId="3" applyFont="1">
      <alignment vertical="center"/>
    </xf>
    <xf numFmtId="0" fontId="58" fillId="0" borderId="0" xfId="3" applyFont="1" applyAlignment="1">
      <alignment vertical="top"/>
    </xf>
    <xf numFmtId="0" fontId="61" fillId="0" borderId="0" xfId="3" applyFont="1" applyAlignment="1">
      <alignment vertical="top"/>
    </xf>
    <xf numFmtId="0" fontId="12" fillId="0" borderId="1" xfId="12" applyFont="1" applyBorder="1" applyAlignment="1">
      <alignment horizontal="left" vertical="center" wrapText="1"/>
    </xf>
    <xf numFmtId="0" fontId="12" fillId="0" borderId="10" xfId="12" applyFont="1" applyBorder="1" applyAlignment="1">
      <alignment horizontal="left" vertical="center" wrapText="1"/>
    </xf>
    <xf numFmtId="0" fontId="12" fillId="0" borderId="2" xfId="12" applyFont="1" applyBorder="1" applyAlignment="1">
      <alignment horizontal="left" vertical="center" wrapText="1"/>
    </xf>
    <xf numFmtId="0" fontId="47" fillId="0" borderId="0" xfId="1" applyFont="1" applyFill="1">
      <alignment vertical="center"/>
    </xf>
    <xf numFmtId="0" fontId="59" fillId="0" borderId="0" xfId="3" applyFont="1" applyAlignment="1">
      <alignment horizontal="left" vertical="center"/>
    </xf>
    <xf numFmtId="0" fontId="55" fillId="0" borderId="0" xfId="3" applyFont="1" applyBorder="1">
      <alignment vertical="center"/>
    </xf>
    <xf numFmtId="0" fontId="20" fillId="0" borderId="0" xfId="3" applyFont="1" applyBorder="1">
      <alignment vertical="center"/>
    </xf>
    <xf numFmtId="0" fontId="36" fillId="0" borderId="0" xfId="3" applyFont="1" applyBorder="1">
      <alignment vertical="center"/>
    </xf>
    <xf numFmtId="0" fontId="11" fillId="0" borderId="0" xfId="3" applyFont="1" applyBorder="1">
      <alignment vertical="center"/>
    </xf>
    <xf numFmtId="0" fontId="33" fillId="0" borderId="4" xfId="3" applyFont="1" applyBorder="1" applyAlignment="1">
      <alignment vertical="center" wrapText="1"/>
    </xf>
    <xf numFmtId="0" fontId="63" fillId="17" borderId="0" xfId="1" applyFont="1" applyFill="1">
      <alignment vertical="center"/>
    </xf>
    <xf numFmtId="0" fontId="64" fillId="17" borderId="0" xfId="1" applyFont="1" applyFill="1" applyBorder="1" applyAlignment="1">
      <alignment vertical="center"/>
    </xf>
    <xf numFmtId="0" fontId="64" fillId="17" borderId="0" xfId="1" applyFont="1" applyFill="1" applyAlignment="1">
      <alignment vertical="center"/>
    </xf>
    <xf numFmtId="0" fontId="45" fillId="0" borderId="0" xfId="1" applyFont="1" applyAlignment="1">
      <alignment vertical="center"/>
    </xf>
    <xf numFmtId="0" fontId="59" fillId="0" borderId="0" xfId="3" applyFont="1">
      <alignment vertical="center"/>
    </xf>
    <xf numFmtId="0" fontId="66" fillId="0" borderId="0" xfId="3" applyFont="1">
      <alignment vertical="center"/>
    </xf>
    <xf numFmtId="0" fontId="59" fillId="0" borderId="0" xfId="3" applyFont="1" applyAlignment="1">
      <alignment horizontal="left" vertical="top"/>
    </xf>
    <xf numFmtId="0" fontId="29" fillId="5" borderId="0" xfId="3" applyFont="1" applyFill="1" applyAlignment="1">
      <alignment vertical="center"/>
    </xf>
    <xf numFmtId="0" fontId="10" fillId="5" borderId="0" xfId="12" applyFont="1" applyFill="1" applyAlignment="1">
      <alignment vertical="center"/>
    </xf>
    <xf numFmtId="0" fontId="29" fillId="0" borderId="0" xfId="3" applyFont="1" applyFill="1" applyAlignment="1">
      <alignment vertical="center"/>
    </xf>
    <xf numFmtId="0" fontId="47" fillId="0" borderId="31" xfId="12" applyFont="1" applyBorder="1">
      <alignment vertical="center"/>
    </xf>
    <xf numFmtId="0" fontId="69" fillId="0" borderId="31" xfId="12" applyFont="1" applyBorder="1">
      <alignment vertical="center"/>
    </xf>
    <xf numFmtId="0" fontId="69" fillId="0" borderId="49" xfId="12" applyFont="1" applyBorder="1">
      <alignment vertical="center"/>
    </xf>
    <xf numFmtId="0" fontId="1" fillId="0" borderId="0" xfId="12" applyAlignment="1">
      <alignment horizontal="left" vertical="center"/>
    </xf>
    <xf numFmtId="0" fontId="69" fillId="0" borderId="50" xfId="12" applyFont="1" applyBorder="1">
      <alignment vertical="center"/>
    </xf>
    <xf numFmtId="0" fontId="69" fillId="0" borderId="50" xfId="12" applyFont="1" applyBorder="1" applyAlignment="1">
      <alignment horizontal="center" vertical="center"/>
    </xf>
    <xf numFmtId="0" fontId="47" fillId="0" borderId="30" xfId="12" applyFont="1" applyBorder="1">
      <alignment vertical="center"/>
    </xf>
    <xf numFmtId="0" fontId="69" fillId="0" borderId="30" xfId="12" applyFont="1" applyBorder="1" applyAlignment="1">
      <alignment horizontal="center" vertical="center"/>
    </xf>
    <xf numFmtId="0" fontId="69" fillId="0" borderId="30" xfId="12" applyFont="1" applyBorder="1">
      <alignment vertical="center"/>
    </xf>
    <xf numFmtId="0" fontId="69" fillId="0" borderId="51" xfId="12" applyFont="1" applyBorder="1" applyAlignment="1">
      <alignment horizontal="center" vertical="center"/>
    </xf>
    <xf numFmtId="0" fontId="30" fillId="0" borderId="0" xfId="3" applyFont="1" applyAlignment="1">
      <alignment horizontal="left" vertical="center"/>
    </xf>
    <xf numFmtId="0" fontId="30" fillId="0" borderId="0" xfId="3" applyFont="1" applyAlignment="1">
      <alignment vertical="top"/>
    </xf>
    <xf numFmtId="0" fontId="71" fillId="0" borderId="0" xfId="3" applyFont="1" applyAlignment="1">
      <alignment vertical="top"/>
    </xf>
    <xf numFmtId="0" fontId="16" fillId="0" borderId="0" xfId="6" applyFont="1" applyAlignment="1">
      <alignment vertical="center" wrapText="1"/>
    </xf>
    <xf numFmtId="0" fontId="6" fillId="0" borderId="0" xfId="3" applyFont="1" applyFill="1" applyBorder="1" applyAlignment="1">
      <alignment vertical="center"/>
    </xf>
    <xf numFmtId="0" fontId="69" fillId="0" borderId="0" xfId="1" applyFont="1">
      <alignment vertical="center"/>
    </xf>
    <xf numFmtId="0" fontId="69" fillId="0" borderId="0" xfId="3" applyFont="1" applyFill="1" applyBorder="1" applyAlignment="1">
      <alignment vertical="center"/>
    </xf>
    <xf numFmtId="0" fontId="69" fillId="0" borderId="0" xfId="1" applyFont="1" applyFill="1">
      <alignment vertical="center"/>
    </xf>
    <xf numFmtId="0" fontId="73" fillId="0" borderId="11" xfId="1" applyFont="1" applyBorder="1">
      <alignment vertical="center"/>
    </xf>
    <xf numFmtId="0" fontId="73" fillId="0" borderId="14" xfId="1" applyFont="1" applyBorder="1">
      <alignment vertical="center"/>
    </xf>
    <xf numFmtId="0" fontId="74" fillId="0" borderId="14" xfId="3" applyFont="1" applyFill="1" applyBorder="1" applyAlignment="1">
      <alignment vertical="center"/>
    </xf>
    <xf numFmtId="0" fontId="73" fillId="0" borderId="14" xfId="1" applyFont="1" applyFill="1" applyBorder="1" applyAlignment="1">
      <alignment vertical="center"/>
    </xf>
    <xf numFmtId="0" fontId="73" fillId="0" borderId="14" xfId="1" applyFont="1" applyFill="1" applyBorder="1" applyAlignment="1">
      <alignment vertical="center" wrapText="1"/>
    </xf>
    <xf numFmtId="0" fontId="73" fillId="0" borderId="32" xfId="1" applyFont="1" applyBorder="1">
      <alignment vertical="center"/>
    </xf>
    <xf numFmtId="0" fontId="73" fillId="0" borderId="12" xfId="1" applyFont="1" applyBorder="1">
      <alignment vertical="center"/>
    </xf>
    <xf numFmtId="0" fontId="73" fillId="0" borderId="0" xfId="1" applyFont="1" applyBorder="1">
      <alignment vertical="center"/>
    </xf>
    <xf numFmtId="0" fontId="74" fillId="0" borderId="0" xfId="3" applyFont="1" applyFill="1" applyBorder="1" applyAlignment="1">
      <alignment vertical="center"/>
    </xf>
    <xf numFmtId="0" fontId="73" fillId="0" borderId="0" xfId="1" applyFont="1" applyBorder="1" applyAlignment="1">
      <alignment vertical="center"/>
    </xf>
    <xf numFmtId="0" fontId="73" fillId="0" borderId="0" xfId="1" applyFont="1" applyFill="1" applyBorder="1" applyAlignment="1">
      <alignment vertical="center"/>
    </xf>
    <xf numFmtId="0" fontId="73" fillId="0" borderId="0" xfId="1" applyFont="1" applyFill="1" applyBorder="1" applyAlignment="1">
      <alignment vertical="center" wrapText="1"/>
    </xf>
    <xf numFmtId="0" fontId="73" fillId="0" borderId="48" xfId="1" applyFont="1" applyBorder="1">
      <alignment vertical="center"/>
    </xf>
    <xf numFmtId="0" fontId="75" fillId="0" borderId="0" xfId="3" applyFont="1" applyFill="1" applyBorder="1" applyAlignment="1">
      <alignment vertical="center"/>
    </xf>
    <xf numFmtId="0" fontId="76" fillId="0" borderId="0" xfId="1" applyFont="1" applyFill="1" applyBorder="1" applyAlignment="1">
      <alignment vertical="center" wrapText="1"/>
    </xf>
    <xf numFmtId="0" fontId="73" fillId="0" borderId="0" xfId="1" applyFont="1" applyFill="1" applyBorder="1">
      <alignment vertical="center"/>
    </xf>
    <xf numFmtId="0" fontId="73" fillId="0" borderId="0" xfId="3" applyFont="1" applyFill="1" applyBorder="1" applyAlignment="1">
      <alignment vertical="center"/>
    </xf>
    <xf numFmtId="0" fontId="73" fillId="0" borderId="13" xfId="1" applyFont="1" applyBorder="1">
      <alignment vertical="center"/>
    </xf>
    <xf numFmtId="0" fontId="73" fillId="0" borderId="15" xfId="1" applyFont="1" applyBorder="1">
      <alignment vertical="center"/>
    </xf>
    <xf numFmtId="0" fontId="77" fillId="0" borderId="15" xfId="3" applyFont="1" applyFill="1" applyBorder="1" applyAlignment="1">
      <alignment vertical="center"/>
    </xf>
    <xf numFmtId="0" fontId="73" fillId="0" borderId="33" xfId="1" applyFont="1" applyBorder="1">
      <alignment vertical="center"/>
    </xf>
    <xf numFmtId="0" fontId="16" fillId="0" borderId="0" xfId="6" applyFont="1" applyAlignment="1">
      <alignment vertical="center"/>
    </xf>
    <xf numFmtId="0" fontId="17" fillId="0" borderId="0" xfId="3" applyFont="1" applyBorder="1" applyAlignment="1">
      <alignment vertical="center"/>
    </xf>
    <xf numFmtId="0" fontId="7" fillId="0" borderId="0" xfId="3" applyFont="1" applyBorder="1" applyAlignment="1">
      <alignment vertical="center"/>
    </xf>
    <xf numFmtId="0" fontId="3" fillId="0" borderId="0" xfId="1" applyFont="1" applyFill="1">
      <alignment vertical="center"/>
    </xf>
    <xf numFmtId="0" fontId="3" fillId="0" borderId="0" xfId="1" applyFont="1" applyFill="1" applyAlignment="1">
      <alignment vertical="center"/>
    </xf>
    <xf numFmtId="0" fontId="78" fillId="0" borderId="0" xfId="1" applyFont="1" applyFill="1" applyBorder="1" applyAlignment="1">
      <alignment vertical="center"/>
    </xf>
    <xf numFmtId="0" fontId="78" fillId="0" borderId="0" xfId="1" applyFont="1" applyFill="1" applyAlignment="1">
      <alignment vertical="center"/>
    </xf>
    <xf numFmtId="0" fontId="64" fillId="17" borderId="5" xfId="1" applyFont="1" applyFill="1" applyBorder="1" applyAlignment="1">
      <alignment horizontal="center" vertical="center"/>
    </xf>
    <xf numFmtId="0" fontId="64" fillId="17" borderId="6" xfId="1" applyFont="1" applyFill="1" applyBorder="1" applyAlignment="1">
      <alignment horizontal="center" vertical="center"/>
    </xf>
    <xf numFmtId="0" fontId="64" fillId="17" borderId="7" xfId="1" applyFont="1" applyFill="1" applyBorder="1" applyAlignment="1">
      <alignment horizontal="center" vertical="center"/>
    </xf>
    <xf numFmtId="0" fontId="3" fillId="3" borderId="5"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0" borderId="1" xfId="1" applyFont="1" applyBorder="1" applyAlignment="1">
      <alignment horizontal="left" vertical="center" wrapText="1"/>
    </xf>
    <xf numFmtId="0" fontId="3" fillId="0" borderId="3" xfId="1" applyFont="1" applyBorder="1" applyAlignment="1">
      <alignment horizontal="left" vertical="center" wrapText="1"/>
    </xf>
    <xf numFmtId="0" fontId="3" fillId="0" borderId="8" xfId="1" applyFont="1" applyBorder="1" applyAlignment="1">
      <alignment horizontal="left"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9" xfId="1" applyFont="1" applyBorder="1" applyAlignment="1">
      <alignment horizontal="left" vertical="center" wrapText="1"/>
    </xf>
    <xf numFmtId="0" fontId="3" fillId="0" borderId="0" xfId="1" applyFont="1" applyAlignment="1">
      <alignment horizontal="center" vertical="center"/>
    </xf>
    <xf numFmtId="0" fontId="78" fillId="5" borderId="5" xfId="1" applyFont="1" applyFill="1" applyBorder="1" applyAlignment="1">
      <alignment horizontal="center" vertical="center"/>
    </xf>
    <xf numFmtId="0" fontId="78" fillId="5" borderId="6" xfId="1" applyFont="1" applyFill="1" applyBorder="1" applyAlignment="1">
      <alignment horizontal="center" vertical="center"/>
    </xf>
    <xf numFmtId="0" fontId="78" fillId="5" borderId="7" xfId="1" applyFont="1" applyFill="1" applyBorder="1" applyAlignment="1">
      <alignment horizontal="center" vertical="center"/>
    </xf>
    <xf numFmtId="0" fontId="18" fillId="0" borderId="0" xfId="3" applyFont="1" applyAlignment="1">
      <alignment horizontal="center" vertical="center"/>
    </xf>
    <xf numFmtId="0" fontId="11" fillId="0" borderId="0" xfId="3" applyFont="1" applyAlignment="1">
      <alignment horizontal="left" vertical="center"/>
    </xf>
    <xf numFmtId="0" fontId="20" fillId="0" borderId="0" xfId="3" applyFont="1" applyAlignment="1">
      <alignment horizontal="center" vertical="top"/>
    </xf>
    <xf numFmtId="0" fontId="20" fillId="5" borderId="0" xfId="3" applyFont="1" applyFill="1" applyAlignment="1">
      <alignment horizontal="center" vertical="top"/>
    </xf>
    <xf numFmtId="0" fontId="11" fillId="0" borderId="0" xfId="3" applyFont="1" applyAlignment="1">
      <alignment horizontal="center" vertical="top"/>
    </xf>
    <xf numFmtId="0" fontId="38" fillId="5" borderId="0" xfId="3" applyFont="1" applyFill="1" applyAlignment="1">
      <alignment horizontal="left" vertical="top"/>
    </xf>
    <xf numFmtId="0" fontId="38" fillId="0" borderId="0" xfId="3" applyFont="1" applyAlignment="1">
      <alignment horizontal="center" vertical="top"/>
    </xf>
    <xf numFmtId="0" fontId="38" fillId="5" borderId="0" xfId="3" applyFont="1" applyFill="1" applyAlignment="1">
      <alignment horizontal="center" vertical="top"/>
    </xf>
    <xf numFmtId="0" fontId="13" fillId="0" borderId="0" xfId="3" applyFont="1" applyAlignment="1">
      <alignment horizontal="center" vertical="center"/>
    </xf>
    <xf numFmtId="0" fontId="34" fillId="0" borderId="16" xfId="3" applyFont="1" applyBorder="1" applyAlignment="1">
      <alignment horizontal="center" vertical="center"/>
    </xf>
    <xf numFmtId="0" fontId="7" fillId="0" borderId="16" xfId="3" applyFont="1" applyBorder="1" applyAlignment="1">
      <alignment horizontal="center" vertical="center"/>
    </xf>
    <xf numFmtId="0" fontId="7" fillId="0" borderId="48" xfId="3" applyFont="1" applyBorder="1" applyAlignment="1">
      <alignment horizontal="center" vertical="center"/>
    </xf>
    <xf numFmtId="0" fontId="7" fillId="0" borderId="62" xfId="3" applyFont="1" applyBorder="1" applyAlignment="1">
      <alignment horizontal="center" vertical="center"/>
    </xf>
    <xf numFmtId="0" fontId="7" fillId="0" borderId="12" xfId="3" applyFont="1" applyBorder="1" applyAlignment="1">
      <alignment horizontal="center" vertical="center"/>
    </xf>
    <xf numFmtId="0" fontId="7" fillId="0" borderId="0" xfId="3" applyFont="1" applyBorder="1" applyAlignment="1">
      <alignment horizontal="center" vertical="center"/>
    </xf>
    <xf numFmtId="0" fontId="34" fillId="0" borderId="16" xfId="3" applyFont="1" applyFill="1" applyBorder="1" applyAlignment="1">
      <alignment horizontal="center" vertical="center"/>
    </xf>
    <xf numFmtId="0" fontId="34" fillId="0" borderId="17" xfId="3" applyFont="1" applyBorder="1" applyAlignment="1">
      <alignment horizontal="left" vertical="center" shrinkToFit="1"/>
    </xf>
    <xf numFmtId="0" fontId="34" fillId="0" borderId="24" xfId="3" applyFont="1" applyBorder="1" applyAlignment="1">
      <alignment horizontal="left" vertical="center" shrinkToFit="1"/>
    </xf>
    <xf numFmtId="0" fontId="34" fillId="0" borderId="34" xfId="3" applyFont="1" applyBorder="1" applyAlignment="1">
      <alignment horizontal="left" vertical="center" shrinkToFit="1"/>
    </xf>
    <xf numFmtId="0" fontId="7" fillId="0" borderId="17" xfId="3" applyFont="1" applyBorder="1" applyAlignment="1">
      <alignment horizontal="center" vertical="center"/>
    </xf>
    <xf numFmtId="0" fontId="7" fillId="0" borderId="24" xfId="3" applyFont="1" applyBorder="1" applyAlignment="1">
      <alignment horizontal="center" vertical="center"/>
    </xf>
    <xf numFmtId="0" fontId="7" fillId="0" borderId="34" xfId="3" applyFont="1" applyBorder="1" applyAlignment="1">
      <alignment horizontal="center" vertical="center"/>
    </xf>
    <xf numFmtId="0" fontId="34" fillId="4" borderId="16" xfId="3" applyFont="1" applyFill="1" applyBorder="1" applyAlignment="1">
      <alignment horizontal="center" vertical="center"/>
    </xf>
    <xf numFmtId="0" fontId="34" fillId="0" borderId="17" xfId="3" applyFont="1" applyBorder="1" applyAlignment="1">
      <alignment horizontal="left" vertical="center"/>
    </xf>
    <xf numFmtId="0" fontId="34" fillId="0" borderId="24" xfId="3" applyFont="1" applyBorder="1" applyAlignment="1">
      <alignment horizontal="left" vertical="center"/>
    </xf>
    <xf numFmtId="0" fontId="34" fillId="0" borderId="34" xfId="3" applyFont="1" applyBorder="1" applyAlignment="1">
      <alignment horizontal="left" vertical="center"/>
    </xf>
    <xf numFmtId="0" fontId="17" fillId="0" borderId="15" xfId="3" applyFont="1" applyBorder="1" applyAlignment="1">
      <alignment horizontal="center" vertical="center"/>
    </xf>
    <xf numFmtId="0" fontId="34" fillId="0" borderId="17" xfId="3" applyFont="1" applyFill="1" applyBorder="1" applyAlignment="1">
      <alignment horizontal="center" vertical="center"/>
    </xf>
    <xf numFmtId="0" fontId="34" fillId="0" borderId="34" xfId="3" applyFont="1" applyFill="1" applyBorder="1" applyAlignment="1">
      <alignment horizontal="center" vertical="center"/>
    </xf>
    <xf numFmtId="0" fontId="34" fillId="0" borderId="17" xfId="3" applyFont="1" applyBorder="1" applyAlignment="1">
      <alignment horizontal="center" vertical="center"/>
    </xf>
    <xf numFmtId="0" fontId="34" fillId="0" borderId="34" xfId="3" applyFont="1" applyBorder="1" applyAlignment="1">
      <alignment horizontal="center" vertical="center"/>
    </xf>
    <xf numFmtId="0" fontId="34" fillId="4" borderId="17" xfId="3" applyFont="1" applyFill="1" applyBorder="1" applyAlignment="1">
      <alignment horizontal="center" vertical="center"/>
    </xf>
    <xf numFmtId="0" fontId="34" fillId="4" borderId="34" xfId="3" applyFont="1" applyFill="1" applyBorder="1" applyAlignment="1">
      <alignment horizontal="center" vertical="center"/>
    </xf>
    <xf numFmtId="0" fontId="34" fillId="0" borderId="14" xfId="3" applyFont="1" applyBorder="1" applyAlignment="1">
      <alignment horizontal="center" vertical="center"/>
    </xf>
    <xf numFmtId="0" fontId="34" fillId="0" borderId="14" xfId="3" applyFont="1" applyBorder="1" applyAlignment="1">
      <alignment horizontal="left" vertical="center"/>
    </xf>
    <xf numFmtId="0" fontId="7" fillId="0" borderId="14" xfId="3" applyFont="1" applyBorder="1" applyAlignment="1">
      <alignment horizontal="center" vertical="center"/>
    </xf>
    <xf numFmtId="0" fontId="34" fillId="0" borderId="0" xfId="3" applyFont="1" applyBorder="1" applyAlignment="1">
      <alignment horizontal="center" vertical="center"/>
    </xf>
    <xf numFmtId="0" fontId="34" fillId="0" borderId="0" xfId="3" applyFont="1" applyBorder="1" applyAlignment="1">
      <alignment horizontal="left" vertical="center"/>
    </xf>
    <xf numFmtId="0" fontId="59" fillId="0" borderId="0" xfId="3" applyFont="1" applyAlignment="1">
      <alignment horizontal="left" vertical="center"/>
    </xf>
    <xf numFmtId="0" fontId="7" fillId="0" borderId="11" xfId="3" applyFont="1" applyBorder="1" applyAlignment="1">
      <alignment horizontal="center" vertical="top"/>
    </xf>
    <xf numFmtId="0" fontId="7" fillId="0" borderId="14" xfId="3" applyFont="1" applyBorder="1" applyAlignment="1">
      <alignment horizontal="center" vertical="top"/>
    </xf>
    <xf numFmtId="0" fontId="7" fillId="0" borderId="32" xfId="3" applyFont="1" applyBorder="1" applyAlignment="1">
      <alignment horizontal="center" vertical="top"/>
    </xf>
    <xf numFmtId="0" fontId="22" fillId="12" borderId="5" xfId="11" applyFont="1" applyFill="1" applyBorder="1" applyAlignment="1">
      <alignment horizontal="center" vertical="center"/>
    </xf>
    <xf numFmtId="0" fontId="22" fillId="12" borderId="6" xfId="11" applyFont="1" applyFill="1" applyBorder="1" applyAlignment="1">
      <alignment horizontal="center" vertical="center"/>
    </xf>
    <xf numFmtId="0" fontId="22" fillId="12" borderId="7" xfId="11" applyFont="1" applyFill="1" applyBorder="1" applyAlignment="1">
      <alignment horizontal="center" vertical="center"/>
    </xf>
    <xf numFmtId="0" fontId="6" fillId="0" borderId="4" xfId="12" applyFont="1" applyBorder="1" applyAlignment="1">
      <alignment horizontal="center" vertical="center"/>
    </xf>
    <xf numFmtId="0" fontId="7" fillId="0" borderId="36" xfId="3" applyFont="1" applyBorder="1" applyAlignment="1">
      <alignment horizontal="center" vertical="center"/>
    </xf>
    <xf numFmtId="0" fontId="7" fillId="0" borderId="38" xfId="3" applyFont="1" applyBorder="1" applyAlignment="1">
      <alignment horizontal="center" vertical="center"/>
    </xf>
    <xf numFmtId="0" fontId="7" fillId="0" borderId="47" xfId="3" applyFont="1" applyBorder="1" applyAlignment="1">
      <alignment horizontal="center" vertical="center"/>
    </xf>
    <xf numFmtId="0" fontId="7" fillId="0" borderId="52" xfId="3" applyFont="1" applyBorder="1" applyAlignment="1">
      <alignment horizontal="center" vertical="center"/>
    </xf>
    <xf numFmtId="0" fontId="7" fillId="0" borderId="39" xfId="3" applyFont="1" applyBorder="1" applyAlignment="1">
      <alignment horizontal="center" vertical="center"/>
    </xf>
    <xf numFmtId="0" fontId="7" fillId="0" borderId="53" xfId="3" applyFont="1" applyBorder="1" applyAlignment="1">
      <alignment horizontal="center" vertical="center"/>
    </xf>
    <xf numFmtId="0" fontId="60" fillId="0" borderId="0" xfId="3" applyFont="1" applyAlignment="1">
      <alignment horizontal="left" vertical="center"/>
    </xf>
    <xf numFmtId="0" fontId="7" fillId="0" borderId="19" xfId="3" applyFont="1" applyBorder="1" applyAlignment="1">
      <alignment horizontal="center" vertical="center"/>
    </xf>
    <xf numFmtId="0" fontId="7" fillId="5" borderId="24" xfId="3" applyFont="1" applyFill="1" applyBorder="1" applyAlignment="1">
      <alignment horizontal="center" vertical="center"/>
    </xf>
    <xf numFmtId="0" fontId="7" fillId="0" borderId="42" xfId="3" applyFont="1" applyBorder="1" applyAlignment="1">
      <alignment horizontal="center" vertical="center"/>
    </xf>
    <xf numFmtId="0" fontId="7" fillId="0" borderId="20" xfId="3" applyFont="1" applyBorder="1" applyAlignment="1">
      <alignment horizontal="center" vertical="center"/>
    </xf>
    <xf numFmtId="0" fontId="7" fillId="0" borderId="26" xfId="3" applyFont="1" applyBorder="1" applyAlignment="1">
      <alignment horizontal="center" vertical="center"/>
    </xf>
    <xf numFmtId="0" fontId="7" fillId="0" borderId="40" xfId="3" applyFont="1" applyBorder="1" applyAlignment="1">
      <alignment horizontal="center" vertical="center"/>
    </xf>
    <xf numFmtId="0" fontId="7" fillId="0" borderId="41" xfId="3" applyFont="1" applyBorder="1" applyAlignment="1">
      <alignment horizontal="center" vertical="center"/>
    </xf>
    <xf numFmtId="0" fontId="7" fillId="5" borderId="41" xfId="3" applyFont="1" applyFill="1" applyBorder="1" applyAlignment="1">
      <alignment horizontal="center" vertical="center"/>
    </xf>
    <xf numFmtId="0" fontId="7" fillId="0" borderId="46" xfId="3" applyFont="1" applyBorder="1" applyAlignment="1">
      <alignment horizontal="center" vertical="center"/>
    </xf>
    <xf numFmtId="0" fontId="7" fillId="0" borderId="54" xfId="3" applyFont="1" applyBorder="1" applyAlignment="1">
      <alignment horizontal="center" vertical="center"/>
    </xf>
    <xf numFmtId="0" fontId="8" fillId="0" borderId="0" xfId="12" applyFont="1" applyAlignment="1">
      <alignment horizontal="left" vertical="center" wrapText="1"/>
    </xf>
    <xf numFmtId="0" fontId="7" fillId="5" borderId="0" xfId="3" applyFont="1" applyFill="1" applyAlignment="1">
      <alignment horizontal="center" vertical="center"/>
    </xf>
    <xf numFmtId="0" fontId="6" fillId="5" borderId="0" xfId="10" applyFont="1" applyFill="1" applyAlignment="1">
      <alignment horizontal="center" vertical="center"/>
    </xf>
    <xf numFmtId="0" fontId="6" fillId="5" borderId="0" xfId="10" applyFont="1" applyFill="1">
      <alignment vertical="center"/>
    </xf>
    <xf numFmtId="0" fontId="6" fillId="5" borderId="3" xfId="10" applyFont="1" applyFill="1" applyBorder="1">
      <alignment vertical="center"/>
    </xf>
    <xf numFmtId="0" fontId="6" fillId="5" borderId="8" xfId="10" applyFont="1" applyFill="1" applyBorder="1">
      <alignment vertical="center"/>
    </xf>
    <xf numFmtId="0" fontId="6" fillId="5" borderId="0" xfId="10" applyFont="1" applyFill="1" applyBorder="1">
      <alignment vertical="center"/>
    </xf>
    <xf numFmtId="0" fontId="6" fillId="5" borderId="35" xfId="10" applyFont="1" applyFill="1" applyBorder="1">
      <alignment vertical="center"/>
    </xf>
    <xf numFmtId="0" fontId="6" fillId="5" borderId="0" xfId="10" applyFont="1" applyFill="1" applyAlignment="1">
      <alignment horizontal="left" vertical="center"/>
    </xf>
    <xf numFmtId="0" fontId="6" fillId="5" borderId="4" xfId="10" applyFont="1" applyFill="1" applyBorder="1">
      <alignment vertical="center"/>
    </xf>
    <xf numFmtId="0" fontId="6" fillId="5" borderId="9" xfId="10" applyFont="1" applyFill="1" applyBorder="1">
      <alignment vertical="center"/>
    </xf>
    <xf numFmtId="0" fontId="25" fillId="5" borderId="1" xfId="3" applyFont="1" applyFill="1" applyBorder="1" applyAlignment="1">
      <alignment horizontal="left" vertical="center"/>
    </xf>
    <xf numFmtId="0" fontId="25" fillId="5" borderId="3" xfId="3" applyFont="1" applyFill="1" applyBorder="1" applyAlignment="1">
      <alignment horizontal="left" vertical="center"/>
    </xf>
    <xf numFmtId="0" fontId="25" fillId="5" borderId="8" xfId="3" applyFont="1" applyFill="1" applyBorder="1" applyAlignment="1">
      <alignment horizontal="left" vertical="center"/>
    </xf>
    <xf numFmtId="0" fontId="25" fillId="5" borderId="10" xfId="3" applyFont="1" applyFill="1" applyBorder="1" applyAlignment="1">
      <alignment horizontal="left" vertical="center"/>
    </xf>
    <xf numFmtId="0" fontId="25" fillId="5" borderId="0" xfId="3" applyFont="1" applyFill="1" applyBorder="1" applyAlignment="1">
      <alignment horizontal="left" vertical="center"/>
    </xf>
    <xf numFmtId="0" fontId="25" fillId="5" borderId="35" xfId="3" applyFont="1" applyFill="1" applyBorder="1" applyAlignment="1">
      <alignment horizontal="left" vertical="center"/>
    </xf>
    <xf numFmtId="0" fontId="25" fillId="5" borderId="2" xfId="3" applyFont="1" applyFill="1" applyBorder="1" applyAlignment="1">
      <alignment horizontal="left" vertical="center"/>
    </xf>
    <xf numFmtId="0" fontId="25" fillId="5" borderId="4" xfId="3" applyFont="1" applyFill="1" applyBorder="1" applyAlignment="1">
      <alignment horizontal="left" vertical="center"/>
    </xf>
    <xf numFmtId="0" fontId="25" fillId="5" borderId="9" xfId="3" applyFont="1" applyFill="1" applyBorder="1" applyAlignment="1">
      <alignment horizontal="left" vertical="center"/>
    </xf>
    <xf numFmtId="0" fontId="6" fillId="6" borderId="0" xfId="3" applyFont="1" applyFill="1" applyAlignment="1">
      <alignment horizontal="center" vertical="center"/>
    </xf>
    <xf numFmtId="0" fontId="6" fillId="7" borderId="0" xfId="3" applyFont="1" applyFill="1" applyAlignment="1">
      <alignment horizontal="center" vertical="center"/>
    </xf>
    <xf numFmtId="0" fontId="6" fillId="0" borderId="0" xfId="10" applyFont="1" applyAlignment="1">
      <alignment horizontal="center" vertical="center"/>
    </xf>
    <xf numFmtId="0" fontId="6" fillId="8" borderId="0" xfId="3" applyFont="1" applyFill="1" applyAlignment="1">
      <alignment horizontal="center" vertical="center"/>
    </xf>
    <xf numFmtId="0" fontId="12" fillId="0" borderId="0" xfId="3" applyFont="1" applyAlignment="1">
      <alignment horizontal="left" vertical="top" wrapText="1"/>
    </xf>
    <xf numFmtId="0" fontId="6" fillId="0" borderId="0" xfId="12" applyFont="1" applyAlignment="1">
      <alignment horizontal="left" vertical="center" wrapText="1"/>
    </xf>
    <xf numFmtId="0" fontId="12" fillId="0" borderId="0" xfId="3" applyFont="1" applyBorder="1" applyAlignment="1">
      <alignment horizontal="left" vertical="top" wrapText="1"/>
    </xf>
    <xf numFmtId="0" fontId="28" fillId="5" borderId="11" xfId="3" applyFont="1" applyFill="1" applyBorder="1" applyAlignment="1">
      <alignment horizontal="left" vertical="center" wrapText="1"/>
    </xf>
    <xf numFmtId="0" fontId="28" fillId="5" borderId="14" xfId="3" applyFont="1" applyFill="1" applyBorder="1" applyAlignment="1">
      <alignment horizontal="left" vertical="center" wrapText="1"/>
    </xf>
    <xf numFmtId="0" fontId="28" fillId="5" borderId="32" xfId="3" applyFont="1" applyFill="1" applyBorder="1" applyAlignment="1">
      <alignment horizontal="left" vertical="center" wrapText="1"/>
    </xf>
    <xf numFmtId="0" fontId="28" fillId="5" borderId="12" xfId="3" applyFont="1" applyFill="1" applyBorder="1" applyAlignment="1">
      <alignment horizontal="left" vertical="center" wrapText="1"/>
    </xf>
    <xf numFmtId="0" fontId="28" fillId="5" borderId="0" xfId="3" applyFont="1" applyFill="1" applyAlignment="1">
      <alignment horizontal="left" vertical="center" wrapText="1"/>
    </xf>
    <xf numFmtId="0" fontId="28" fillId="5" borderId="48" xfId="3" applyFont="1" applyFill="1" applyBorder="1" applyAlignment="1">
      <alignment horizontal="left" vertical="center" wrapText="1"/>
    </xf>
    <xf numFmtId="0" fontId="28" fillId="5" borderId="13" xfId="3" applyFont="1" applyFill="1" applyBorder="1" applyAlignment="1">
      <alignment horizontal="left" vertical="center" wrapText="1"/>
    </xf>
    <xf numFmtId="0" fontId="28" fillId="5" borderId="15" xfId="3" applyFont="1" applyFill="1" applyBorder="1" applyAlignment="1">
      <alignment horizontal="left" vertical="center" wrapText="1"/>
    </xf>
    <xf numFmtId="0" fontId="28" fillId="5" borderId="33" xfId="3" applyFont="1" applyFill="1" applyBorder="1" applyAlignment="1">
      <alignment horizontal="left" vertical="center" wrapText="1"/>
    </xf>
    <xf numFmtId="0" fontId="27" fillId="5" borderId="11" xfId="3" applyFont="1" applyFill="1" applyBorder="1" applyAlignment="1">
      <alignment horizontal="left" vertical="center" wrapText="1"/>
    </xf>
    <xf numFmtId="0" fontId="27" fillId="5" borderId="14" xfId="3" applyFont="1" applyFill="1" applyBorder="1" applyAlignment="1">
      <alignment horizontal="left" vertical="center" wrapText="1"/>
    </xf>
    <xf numFmtId="0" fontId="27" fillId="5" borderId="32" xfId="3" applyFont="1" applyFill="1" applyBorder="1" applyAlignment="1">
      <alignment horizontal="left" vertical="center" wrapText="1"/>
    </xf>
    <xf numFmtId="0" fontId="27" fillId="5" borderId="12" xfId="3" applyFont="1" applyFill="1" applyBorder="1" applyAlignment="1">
      <alignment horizontal="left" vertical="center" wrapText="1"/>
    </xf>
    <xf numFmtId="0" fontId="27" fillId="5" borderId="0" xfId="3" applyFont="1" applyFill="1" applyAlignment="1">
      <alignment horizontal="left" vertical="center" wrapText="1"/>
    </xf>
    <xf numFmtId="0" fontId="27" fillId="5" borderId="48" xfId="3" applyFont="1" applyFill="1" applyBorder="1" applyAlignment="1">
      <alignment horizontal="left" vertical="center" wrapText="1"/>
    </xf>
    <xf numFmtId="0" fontId="27" fillId="5" borderId="13" xfId="3" applyFont="1" applyFill="1" applyBorder="1" applyAlignment="1">
      <alignment horizontal="left" vertical="center" wrapText="1"/>
    </xf>
    <xf numFmtId="0" fontId="27" fillId="5" borderId="15" xfId="3" applyFont="1" applyFill="1" applyBorder="1" applyAlignment="1">
      <alignment horizontal="left" vertical="center" wrapText="1"/>
    </xf>
    <xf numFmtId="0" fontId="27" fillId="5" borderId="33" xfId="3" applyFont="1" applyFill="1" applyBorder="1" applyAlignment="1">
      <alignment horizontal="left" vertical="center" wrapText="1"/>
    </xf>
    <xf numFmtId="0" fontId="0" fillId="0" borderId="0" xfId="12" applyFont="1" applyAlignment="1">
      <alignment horizontal="left" vertical="center"/>
    </xf>
    <xf numFmtId="0" fontId="1" fillId="0" borderId="35" xfId="12" applyBorder="1" applyAlignment="1">
      <alignment horizontal="left" vertical="center"/>
    </xf>
    <xf numFmtId="0" fontId="1" fillId="0" borderId="4" xfId="12" applyBorder="1" applyAlignment="1">
      <alignment horizontal="left" vertical="center"/>
    </xf>
    <xf numFmtId="0" fontId="1" fillId="0" borderId="9" xfId="12" applyBorder="1" applyAlignment="1">
      <alignment horizontal="left" vertical="center"/>
    </xf>
    <xf numFmtId="0" fontId="40" fillId="0" borderId="11" xfId="3" applyFont="1" applyBorder="1" applyAlignment="1">
      <alignment horizontal="center" vertical="center"/>
    </xf>
    <xf numFmtId="0" fontId="40" fillId="0" borderId="14" xfId="3" applyFont="1" applyBorder="1" applyAlignment="1">
      <alignment horizontal="center" vertical="center"/>
    </xf>
    <xf numFmtId="0" fontId="40" fillId="0" borderId="32" xfId="3" applyFont="1" applyBorder="1" applyAlignment="1">
      <alignment horizontal="center" vertical="center"/>
    </xf>
    <xf numFmtId="0" fontId="40" fillId="0" borderId="13" xfId="3" applyFont="1" applyBorder="1" applyAlignment="1">
      <alignment horizontal="center" vertical="center"/>
    </xf>
    <xf numFmtId="0" fontId="40" fillId="0" borderId="15" xfId="3" applyFont="1" applyBorder="1" applyAlignment="1">
      <alignment horizontal="center" vertical="center"/>
    </xf>
    <xf numFmtId="0" fontId="40" fillId="0" borderId="33" xfId="3" applyFont="1" applyBorder="1" applyAlignment="1">
      <alignment horizontal="center" vertical="center"/>
    </xf>
    <xf numFmtId="0" fontId="12" fillId="0" borderId="5" xfId="3" applyFont="1" applyBorder="1" applyAlignment="1">
      <alignment horizontal="center" vertical="center"/>
    </xf>
    <xf numFmtId="0" fontId="12" fillId="0" borderId="7" xfId="3" applyFont="1" applyBorder="1" applyAlignment="1">
      <alignment horizontal="center" vertical="center"/>
    </xf>
    <xf numFmtId="0" fontId="6" fillId="9" borderId="18" xfId="12" applyFont="1" applyFill="1" applyBorder="1" applyAlignment="1">
      <alignment horizontal="center" vertical="center"/>
    </xf>
    <xf numFmtId="0" fontId="6" fillId="9" borderId="25" xfId="12" applyFont="1" applyFill="1" applyBorder="1" applyAlignment="1">
      <alignment horizontal="center" vertical="center"/>
    </xf>
    <xf numFmtId="0" fontId="6" fillId="9" borderId="36" xfId="12" applyFont="1" applyFill="1" applyBorder="1" applyAlignment="1">
      <alignment horizontal="center" vertical="center" wrapText="1"/>
    </xf>
    <xf numFmtId="0" fontId="6" fillId="9" borderId="38" xfId="12" applyFont="1" applyFill="1" applyBorder="1" applyAlignment="1">
      <alignment horizontal="center" vertical="center" wrapText="1"/>
    </xf>
    <xf numFmtId="0" fontId="1" fillId="0" borderId="38" xfId="12" applyBorder="1" applyAlignment="1">
      <alignment horizontal="center" vertical="center" wrapText="1"/>
    </xf>
    <xf numFmtId="0" fontId="1" fillId="0" borderId="47" xfId="12" applyBorder="1" applyAlignment="1">
      <alignment horizontal="center" vertical="center" wrapText="1"/>
    </xf>
    <xf numFmtId="0" fontId="6" fillId="9" borderId="52" xfId="12" applyFont="1" applyFill="1" applyBorder="1" applyAlignment="1">
      <alignment horizontal="center" vertical="center" wrapText="1"/>
    </xf>
    <xf numFmtId="0" fontId="1" fillId="0" borderId="52" xfId="12" applyBorder="1" applyAlignment="1">
      <alignment horizontal="center" vertical="center" wrapText="1"/>
    </xf>
    <xf numFmtId="0" fontId="29" fillId="5" borderId="0" xfId="3" applyFont="1" applyFill="1" applyAlignment="1">
      <alignment horizontal="center" vertical="center"/>
    </xf>
    <xf numFmtId="0" fontId="10" fillId="5" borderId="0" xfId="3" applyFont="1" applyFill="1" applyAlignment="1">
      <alignment horizontal="center" vertical="center"/>
    </xf>
    <xf numFmtId="0" fontId="6" fillId="0" borderId="11" xfId="12" applyFont="1" applyBorder="1" applyAlignment="1">
      <alignment horizontal="left" vertical="center" wrapText="1"/>
    </xf>
    <xf numFmtId="0" fontId="6" fillId="0" borderId="14" xfId="12" applyFont="1" applyBorder="1" applyAlignment="1">
      <alignment horizontal="left" vertical="center" wrapText="1"/>
    </xf>
    <xf numFmtId="0" fontId="1" fillId="0" borderId="14" xfId="12" applyBorder="1" applyAlignment="1">
      <alignment horizontal="left" vertical="center" wrapText="1"/>
    </xf>
    <xf numFmtId="0" fontId="1" fillId="0" borderId="32" xfId="12" applyBorder="1" applyAlignment="1">
      <alignment horizontal="left" vertical="center" wrapText="1"/>
    </xf>
    <xf numFmtId="0" fontId="6" fillId="0" borderId="13" xfId="12" applyFont="1" applyBorder="1" applyAlignment="1">
      <alignment horizontal="left" vertical="center" wrapText="1"/>
    </xf>
    <xf numFmtId="0" fontId="6" fillId="0" borderId="15" xfId="12" applyFont="1" applyBorder="1" applyAlignment="1">
      <alignment horizontal="left" vertical="center" wrapText="1"/>
    </xf>
    <xf numFmtId="0" fontId="1" fillId="0" borderId="15" xfId="12" applyBorder="1" applyAlignment="1">
      <alignment horizontal="left" vertical="center" wrapText="1"/>
    </xf>
    <xf numFmtId="0" fontId="1" fillId="0" borderId="33" xfId="12" applyBorder="1" applyAlignment="1">
      <alignment horizontal="left" vertical="center" wrapText="1"/>
    </xf>
    <xf numFmtId="0" fontId="12" fillId="0" borderId="17" xfId="3" applyFont="1" applyBorder="1" applyAlignment="1">
      <alignment horizontal="center" vertical="center"/>
    </xf>
    <xf numFmtId="0" fontId="12" fillId="0" borderId="24" xfId="3" applyFont="1" applyBorder="1" applyAlignment="1">
      <alignment horizontal="center" vertical="center"/>
    </xf>
    <xf numFmtId="0" fontId="12" fillId="0" borderId="34" xfId="3" applyFont="1" applyBorder="1" applyAlignment="1">
      <alignment horizontal="center" vertical="center"/>
    </xf>
    <xf numFmtId="0" fontId="12" fillId="0" borderId="14" xfId="3" applyFont="1" applyBorder="1" applyAlignment="1">
      <alignment horizontal="left" vertical="center"/>
    </xf>
    <xf numFmtId="0" fontId="12" fillId="0" borderId="16" xfId="3" applyFont="1" applyBorder="1" applyAlignment="1">
      <alignment horizontal="left" vertical="center"/>
    </xf>
    <xf numFmtId="0" fontId="12" fillId="5" borderId="16" xfId="3" applyFont="1" applyFill="1" applyBorder="1" applyAlignment="1">
      <alignment horizontal="center" vertical="center" wrapText="1"/>
    </xf>
    <xf numFmtId="0" fontId="12" fillId="5" borderId="17" xfId="3" applyFont="1" applyFill="1" applyBorder="1" applyAlignment="1">
      <alignment horizontal="center" vertical="center" wrapText="1"/>
    </xf>
    <xf numFmtId="0" fontId="12" fillId="5" borderId="24" xfId="3" applyFont="1" applyFill="1" applyBorder="1" applyAlignment="1">
      <alignment horizontal="center" vertical="center" wrapText="1"/>
    </xf>
    <xf numFmtId="0" fontId="12" fillId="5" borderId="34" xfId="3" applyFont="1" applyFill="1" applyBorder="1" applyAlignment="1">
      <alignment horizontal="center" vertical="center" wrapText="1"/>
    </xf>
    <xf numFmtId="0" fontId="12" fillId="0" borderId="16" xfId="3" applyFont="1" applyBorder="1" applyAlignment="1">
      <alignment horizontal="left" vertical="center" wrapText="1"/>
    </xf>
    <xf numFmtId="176" fontId="12" fillId="5" borderId="11" xfId="3" applyNumberFormat="1" applyFont="1" applyFill="1" applyBorder="1" applyAlignment="1">
      <alignment horizontal="center" vertical="center"/>
    </xf>
    <xf numFmtId="176" fontId="12" fillId="5" borderId="14" xfId="3" applyNumberFormat="1" applyFont="1" applyFill="1" applyBorder="1" applyAlignment="1">
      <alignment horizontal="center" vertical="center"/>
    </xf>
    <xf numFmtId="176" fontId="12" fillId="5" borderId="12" xfId="3" applyNumberFormat="1" applyFont="1" applyFill="1" applyBorder="1" applyAlignment="1">
      <alignment horizontal="center" vertical="center"/>
    </xf>
    <xf numFmtId="176" fontId="12" fillId="5" borderId="0" xfId="3" applyNumberFormat="1" applyFont="1" applyFill="1" applyAlignment="1">
      <alignment horizontal="center" vertical="center"/>
    </xf>
    <xf numFmtId="176" fontId="12" fillId="5" borderId="13" xfId="3" applyNumberFormat="1" applyFont="1" applyFill="1" applyBorder="1" applyAlignment="1">
      <alignment horizontal="center" vertical="center"/>
    </xf>
    <xf numFmtId="176" fontId="12" fillId="5" borderId="15" xfId="3" applyNumberFormat="1" applyFont="1" applyFill="1" applyBorder="1" applyAlignment="1">
      <alignment horizontal="center" vertical="center"/>
    </xf>
    <xf numFmtId="0" fontId="12" fillId="0" borderId="14" xfId="3" applyFont="1" applyBorder="1" applyAlignment="1">
      <alignment horizontal="center" vertical="center"/>
    </xf>
    <xf numFmtId="0" fontId="12" fillId="0" borderId="32" xfId="3" applyFont="1" applyBorder="1" applyAlignment="1">
      <alignment horizontal="center" vertical="center"/>
    </xf>
    <xf numFmtId="0" fontId="12" fillId="0" borderId="0" xfId="3" applyFont="1" applyAlignment="1">
      <alignment horizontal="center" vertical="center"/>
    </xf>
    <xf numFmtId="0" fontId="12" fillId="0" borderId="48" xfId="3" applyFont="1" applyBorder="1" applyAlignment="1">
      <alignment horizontal="center" vertical="center"/>
    </xf>
    <xf numFmtId="0" fontId="12" fillId="0" borderId="15" xfId="3" applyFont="1" applyBorder="1" applyAlignment="1">
      <alignment horizontal="center" vertical="center"/>
    </xf>
    <xf numFmtId="0" fontId="12" fillId="0" borderId="33" xfId="3" applyFont="1" applyBorder="1" applyAlignment="1">
      <alignment horizontal="center" vertical="center"/>
    </xf>
    <xf numFmtId="0" fontId="12" fillId="5" borderId="14" xfId="3" applyFont="1" applyFill="1" applyBorder="1" applyAlignment="1">
      <alignment horizontal="center" vertical="center"/>
    </xf>
    <xf numFmtId="0" fontId="12" fillId="5" borderId="0" xfId="3" applyFont="1" applyFill="1" applyAlignment="1">
      <alignment horizontal="center" vertical="center"/>
    </xf>
    <xf numFmtId="0" fontId="12" fillId="5" borderId="15" xfId="3" applyFont="1" applyFill="1" applyBorder="1" applyAlignment="1">
      <alignment horizontal="center" vertical="center"/>
    </xf>
    <xf numFmtId="0" fontId="12" fillId="5" borderId="0" xfId="3" applyFont="1" applyFill="1" applyBorder="1" applyAlignment="1">
      <alignment horizontal="center" vertical="center"/>
    </xf>
    <xf numFmtId="0" fontId="12" fillId="0" borderId="0" xfId="3" applyFont="1" applyBorder="1" applyAlignment="1">
      <alignment horizontal="center" vertical="center"/>
    </xf>
    <xf numFmtId="0" fontId="12" fillId="0" borderId="11" xfId="3" applyFont="1" applyBorder="1" applyAlignment="1">
      <alignment horizontal="center" vertical="center"/>
    </xf>
    <xf numFmtId="0" fontId="12" fillId="0" borderId="13" xfId="3" applyFont="1" applyBorder="1" applyAlignment="1">
      <alignment horizontal="center" vertical="center"/>
    </xf>
    <xf numFmtId="0" fontId="12" fillId="0" borderId="16" xfId="3" applyFont="1" applyBorder="1" applyAlignment="1">
      <alignment horizontal="center" vertical="center"/>
    </xf>
    <xf numFmtId="0" fontId="12" fillId="0" borderId="39" xfId="3" applyFont="1" applyBorder="1" applyAlignment="1">
      <alignment horizontal="center" vertical="center"/>
    </xf>
    <xf numFmtId="0" fontId="6" fillId="5" borderId="1" xfId="3" applyFont="1" applyFill="1" applyBorder="1" applyAlignment="1">
      <alignment horizontal="left" vertical="center"/>
    </xf>
    <xf numFmtId="0" fontId="6" fillId="5" borderId="3" xfId="3" applyFont="1" applyFill="1" applyBorder="1" applyAlignment="1">
      <alignment horizontal="left" vertical="center"/>
    </xf>
    <xf numFmtId="0" fontId="6" fillId="5" borderId="8" xfId="3" applyFont="1" applyFill="1" applyBorder="1" applyAlignment="1">
      <alignment horizontal="left" vertical="center"/>
    </xf>
    <xf numFmtId="0" fontId="6" fillId="5" borderId="21" xfId="3" applyFont="1" applyFill="1" applyBorder="1" applyAlignment="1">
      <alignment horizontal="left" vertical="center"/>
    </xf>
    <xf numFmtId="0" fontId="6" fillId="5" borderId="15" xfId="3" applyFont="1" applyFill="1" applyBorder="1" applyAlignment="1">
      <alignment horizontal="left" vertical="center"/>
    </xf>
    <xf numFmtId="0" fontId="6" fillId="5" borderId="55" xfId="3" applyFont="1" applyFill="1" applyBorder="1" applyAlignment="1">
      <alignment horizontal="left" vertical="center"/>
    </xf>
    <xf numFmtId="0" fontId="6" fillId="5" borderId="22" xfId="3" applyFont="1" applyFill="1" applyBorder="1" applyAlignment="1">
      <alignment horizontal="left" vertical="center"/>
    </xf>
    <xf numFmtId="0" fontId="6" fillId="5" borderId="14" xfId="3" applyFont="1" applyFill="1" applyBorder="1" applyAlignment="1">
      <alignment horizontal="left" vertical="center"/>
    </xf>
    <xf numFmtId="0" fontId="6" fillId="5" borderId="56" xfId="3" applyFont="1" applyFill="1" applyBorder="1" applyAlignment="1">
      <alignment horizontal="left" vertical="center"/>
    </xf>
    <xf numFmtId="0" fontId="6" fillId="5" borderId="10" xfId="3" applyFont="1" applyFill="1" applyBorder="1" applyAlignment="1">
      <alignment horizontal="left" vertical="center"/>
    </xf>
    <xf numFmtId="0" fontId="6" fillId="5" borderId="35" xfId="3" applyFont="1" applyFill="1" applyBorder="1" applyAlignment="1">
      <alignment horizontal="left" vertical="center"/>
    </xf>
    <xf numFmtId="0" fontId="6" fillId="0" borderId="1" xfId="3" applyFont="1" applyBorder="1" applyAlignment="1">
      <alignment horizontal="left" vertical="center"/>
    </xf>
    <xf numFmtId="0" fontId="6" fillId="0" borderId="3" xfId="3" applyFont="1" applyBorder="1" applyAlignment="1">
      <alignment horizontal="left" vertical="center"/>
    </xf>
    <xf numFmtId="0" fontId="6" fillId="0" borderId="21" xfId="3" applyFont="1" applyBorder="1" applyAlignment="1">
      <alignment horizontal="left" vertical="center"/>
    </xf>
    <xf numFmtId="0" fontId="6" fillId="0" borderId="15" xfId="3" applyFont="1" applyBorder="1" applyAlignment="1">
      <alignment horizontal="left" vertical="center"/>
    </xf>
    <xf numFmtId="0" fontId="6" fillId="0" borderId="22" xfId="3" applyFont="1" applyBorder="1" applyAlignment="1">
      <alignment horizontal="left" vertical="center"/>
    </xf>
    <xf numFmtId="0" fontId="6" fillId="0" borderId="14" xfId="3" applyFont="1" applyBorder="1" applyAlignment="1">
      <alignment horizontal="left" vertical="center"/>
    </xf>
    <xf numFmtId="0" fontId="6" fillId="0" borderId="10" xfId="3" applyFont="1" applyBorder="1" applyAlignment="1">
      <alignment horizontal="left" vertical="center"/>
    </xf>
    <xf numFmtId="0" fontId="6" fillId="0" borderId="0" xfId="12" applyFont="1" applyAlignment="1">
      <alignment horizontal="left" vertical="center"/>
    </xf>
    <xf numFmtId="0" fontId="6" fillId="0" borderId="23" xfId="3" applyFont="1" applyBorder="1" applyAlignment="1">
      <alignment horizontal="left" vertical="center"/>
    </xf>
    <xf numFmtId="0" fontId="6" fillId="0" borderId="24" xfId="3" applyFont="1" applyBorder="1" applyAlignment="1">
      <alignment horizontal="left" vertical="center"/>
    </xf>
    <xf numFmtId="0" fontId="6" fillId="0" borderId="42" xfId="3" applyFont="1" applyBorder="1" applyAlignment="1">
      <alignment horizontal="left" vertical="center"/>
    </xf>
    <xf numFmtId="0" fontId="6" fillId="5" borderId="23" xfId="3" applyFont="1" applyFill="1" applyBorder="1" applyAlignment="1">
      <alignment horizontal="left" vertical="center"/>
    </xf>
    <xf numFmtId="0" fontId="6" fillId="5" borderId="24" xfId="3" applyFont="1" applyFill="1" applyBorder="1" applyAlignment="1">
      <alignment horizontal="left" vertical="center"/>
    </xf>
    <xf numFmtId="0" fontId="6" fillId="5" borderId="42" xfId="3" applyFont="1" applyFill="1" applyBorder="1" applyAlignment="1">
      <alignment horizontal="left" vertical="center"/>
    </xf>
    <xf numFmtId="0" fontId="6" fillId="0" borderId="2" xfId="3" applyFont="1" applyBorder="1" applyAlignment="1">
      <alignment horizontal="left" vertical="center"/>
    </xf>
    <xf numFmtId="0" fontId="6" fillId="0" borderId="4" xfId="3" applyFont="1" applyBorder="1" applyAlignment="1">
      <alignment horizontal="left" vertical="center"/>
    </xf>
    <xf numFmtId="0" fontId="6" fillId="5" borderId="2" xfId="3" applyFont="1" applyFill="1" applyBorder="1" applyAlignment="1">
      <alignment horizontal="left" vertical="center"/>
    </xf>
    <xf numFmtId="0" fontId="6" fillId="5" borderId="4" xfId="3" applyFont="1" applyFill="1" applyBorder="1" applyAlignment="1">
      <alignment horizontal="left" vertical="center"/>
    </xf>
    <xf numFmtId="0" fontId="6" fillId="5" borderId="9" xfId="3" applyFont="1" applyFill="1" applyBorder="1" applyAlignment="1">
      <alignment horizontal="left" vertical="center"/>
    </xf>
    <xf numFmtId="0" fontId="6" fillId="10" borderId="5" xfId="3" applyFont="1" applyFill="1" applyBorder="1" applyAlignment="1">
      <alignment horizontal="center" vertical="center"/>
    </xf>
    <xf numFmtId="0" fontId="6" fillId="10" borderId="6" xfId="3" applyFont="1" applyFill="1" applyBorder="1" applyAlignment="1">
      <alignment horizontal="center" vertical="center"/>
    </xf>
    <xf numFmtId="0" fontId="6" fillId="10" borderId="7" xfId="3" applyFont="1" applyFill="1" applyBorder="1" applyAlignment="1">
      <alignment horizontal="center" vertical="center"/>
    </xf>
    <xf numFmtId="0" fontId="6" fillId="5" borderId="5" xfId="3" applyFont="1" applyFill="1" applyBorder="1" applyAlignment="1">
      <alignment horizontal="left" vertical="center"/>
    </xf>
    <xf numFmtId="0" fontId="6" fillId="5" borderId="6" xfId="3" applyFont="1" applyFill="1" applyBorder="1" applyAlignment="1">
      <alignment horizontal="left" vertical="center"/>
    </xf>
    <xf numFmtId="0" fontId="6" fillId="5" borderId="7" xfId="3" applyFont="1" applyFill="1" applyBorder="1" applyAlignment="1">
      <alignment horizontal="left" vertical="center"/>
    </xf>
    <xf numFmtId="0" fontId="30" fillId="5" borderId="0" xfId="3" applyFont="1" applyFill="1" applyAlignment="1">
      <alignment horizontal="center" vertical="center"/>
    </xf>
    <xf numFmtId="0" fontId="12" fillId="16" borderId="17" xfId="12" applyFont="1" applyFill="1" applyBorder="1" applyAlignment="1">
      <alignment horizontal="center" vertical="center"/>
    </xf>
    <xf numFmtId="0" fontId="12" fillId="16" borderId="24" xfId="12" applyFont="1" applyFill="1" applyBorder="1" applyAlignment="1">
      <alignment horizontal="center" vertical="center"/>
    </xf>
    <xf numFmtId="0" fontId="12" fillId="16" borderId="16" xfId="12" applyFont="1" applyFill="1" applyBorder="1" applyAlignment="1">
      <alignment horizontal="center" vertical="center"/>
    </xf>
    <xf numFmtId="0" fontId="10" fillId="13" borderId="1" xfId="12" applyFont="1" applyFill="1" applyBorder="1" applyAlignment="1">
      <alignment horizontal="center" vertical="center"/>
    </xf>
    <xf numFmtId="0" fontId="10" fillId="13" borderId="3" xfId="12" applyFont="1" applyFill="1" applyBorder="1" applyAlignment="1">
      <alignment horizontal="center" vertical="center"/>
    </xf>
    <xf numFmtId="0" fontId="10" fillId="13" borderId="8" xfId="12" applyFont="1" applyFill="1" applyBorder="1" applyAlignment="1">
      <alignment horizontal="center" vertical="center"/>
    </xf>
    <xf numFmtId="0" fontId="10" fillId="13" borderId="2" xfId="12" applyFont="1" applyFill="1" applyBorder="1" applyAlignment="1">
      <alignment horizontal="center" vertical="center"/>
    </xf>
    <xf numFmtId="0" fontId="10" fillId="13" borderId="4" xfId="12" applyFont="1" applyFill="1" applyBorder="1" applyAlignment="1">
      <alignment horizontal="center" vertical="center"/>
    </xf>
    <xf numFmtId="0" fontId="10" fillId="13" borderId="9" xfId="12" applyFont="1" applyFill="1" applyBorder="1" applyAlignment="1">
      <alignment horizontal="center" vertical="center"/>
    </xf>
    <xf numFmtId="0" fontId="6" fillId="0" borderId="27" xfId="12" applyFont="1" applyBorder="1" applyAlignment="1">
      <alignment horizontal="center" vertical="center"/>
    </xf>
    <xf numFmtId="0" fontId="6" fillId="0" borderId="31" xfId="12" applyFont="1" applyBorder="1" applyAlignment="1">
      <alignment horizontal="center" vertical="center"/>
    </xf>
    <xf numFmtId="0" fontId="6" fillId="0" borderId="49" xfId="12" applyFont="1" applyBorder="1" applyAlignment="1">
      <alignment horizontal="center" vertical="center"/>
    </xf>
    <xf numFmtId="0" fontId="6" fillId="0" borderId="29" xfId="12" applyFont="1" applyBorder="1" applyAlignment="1">
      <alignment horizontal="center" vertical="center"/>
    </xf>
    <xf numFmtId="0" fontId="6" fillId="0" borderId="30" xfId="12" applyFont="1" applyBorder="1" applyAlignment="1">
      <alignment horizontal="center" vertical="center"/>
    </xf>
    <xf numFmtId="0" fontId="6" fillId="0" borderId="51" xfId="12" applyFont="1" applyBorder="1" applyAlignment="1">
      <alignment horizontal="center" vertical="center"/>
    </xf>
    <xf numFmtId="0" fontId="10" fillId="0" borderId="27" xfId="12" applyFont="1" applyBorder="1" applyAlignment="1">
      <alignment horizontal="left" vertical="center" wrapText="1"/>
    </xf>
    <xf numFmtId="0" fontId="10" fillId="0" borderId="31" xfId="12" applyFont="1" applyBorder="1" applyAlignment="1">
      <alignment horizontal="left" vertical="center" wrapText="1"/>
    </xf>
    <xf numFmtId="0" fontId="10" fillId="0" borderId="28" xfId="12" applyFont="1" applyBorder="1" applyAlignment="1">
      <alignment horizontal="left" vertical="center" wrapText="1"/>
    </xf>
    <xf numFmtId="0" fontId="10" fillId="0" borderId="0" xfId="11" applyFont="1" applyAlignment="1">
      <alignment horizontal="left" vertical="center" wrapText="1"/>
    </xf>
    <xf numFmtId="0" fontId="10" fillId="0" borderId="29" xfId="12" applyFont="1" applyBorder="1" applyAlignment="1">
      <alignment horizontal="left" vertical="center" wrapText="1"/>
    </xf>
    <xf numFmtId="0" fontId="10" fillId="0" borderId="30" xfId="12" applyFont="1" applyBorder="1" applyAlignment="1">
      <alignment horizontal="left" vertical="center" wrapText="1"/>
    </xf>
    <xf numFmtId="0" fontId="25" fillId="0" borderId="27" xfId="12" applyFont="1" applyBorder="1" applyAlignment="1">
      <alignment horizontal="left" vertical="center" wrapText="1"/>
    </xf>
    <xf numFmtId="0" fontId="25" fillId="0" borderId="31" xfId="12" applyFont="1" applyBorder="1" applyAlignment="1">
      <alignment horizontal="left" vertical="center" wrapText="1"/>
    </xf>
    <xf numFmtId="0" fontId="25" fillId="0" borderId="49" xfId="12" applyFont="1" applyBorder="1" applyAlignment="1">
      <alignment horizontal="left" vertical="center" wrapText="1"/>
    </xf>
    <xf numFmtId="0" fontId="25" fillId="0" borderId="28" xfId="12" applyFont="1" applyBorder="1" applyAlignment="1">
      <alignment horizontal="left" vertical="center" wrapText="1"/>
    </xf>
    <xf numFmtId="0" fontId="25" fillId="0" borderId="0" xfId="12" applyFont="1" applyAlignment="1">
      <alignment horizontal="left" vertical="center" wrapText="1"/>
    </xf>
    <xf numFmtId="0" fontId="25" fillId="0" borderId="50" xfId="12" applyFont="1" applyBorder="1" applyAlignment="1">
      <alignment horizontal="left" vertical="center" wrapText="1"/>
    </xf>
    <xf numFmtId="0" fontId="25" fillId="0" borderId="29" xfId="12" applyFont="1" applyBorder="1" applyAlignment="1">
      <alignment horizontal="left" vertical="center" wrapText="1"/>
    </xf>
    <xf numFmtId="0" fontId="25" fillId="0" borderId="30" xfId="12" applyFont="1" applyBorder="1" applyAlignment="1">
      <alignment horizontal="left" vertical="center" wrapText="1"/>
    </xf>
    <xf numFmtId="0" fontId="25" fillId="0" borderId="51" xfId="12" applyFont="1" applyBorder="1" applyAlignment="1">
      <alignment horizontal="left" vertical="center" wrapText="1"/>
    </xf>
    <xf numFmtId="0" fontId="6" fillId="5" borderId="27" xfId="12" applyFont="1" applyFill="1" applyBorder="1" applyAlignment="1">
      <alignment horizontal="center" vertical="center"/>
    </xf>
    <xf numFmtId="0" fontId="6" fillId="5" borderId="31" xfId="12" applyFont="1" applyFill="1" applyBorder="1" applyAlignment="1">
      <alignment horizontal="center" vertical="center"/>
    </xf>
    <xf numFmtId="0" fontId="6" fillId="5" borderId="28" xfId="12" applyFont="1" applyFill="1" applyBorder="1" applyAlignment="1">
      <alignment horizontal="center" vertical="center"/>
    </xf>
    <xf numFmtId="0" fontId="6" fillId="5" borderId="29" xfId="12" applyFont="1" applyFill="1" applyBorder="1" applyAlignment="1">
      <alignment horizontal="center" vertical="center"/>
    </xf>
    <xf numFmtId="0" fontId="6" fillId="5" borderId="30" xfId="12" applyFont="1" applyFill="1" applyBorder="1" applyAlignment="1">
      <alignment horizontal="center" vertical="center"/>
    </xf>
    <xf numFmtId="0" fontId="6" fillId="0" borderId="50" xfId="12" applyFont="1" applyBorder="1" applyAlignment="1">
      <alignment horizontal="center" vertical="center"/>
    </xf>
    <xf numFmtId="0" fontId="12" fillId="16" borderId="34" xfId="12" applyFont="1" applyFill="1" applyBorder="1" applyAlignment="1">
      <alignment horizontal="center" vertical="center"/>
    </xf>
    <xf numFmtId="0" fontId="12" fillId="0" borderId="17" xfId="12" applyFont="1" applyBorder="1" applyAlignment="1">
      <alignment horizontal="right" vertical="center"/>
    </xf>
    <xf numFmtId="0" fontId="12" fillId="0" borderId="24" xfId="12" applyFont="1" applyBorder="1" applyAlignment="1">
      <alignment horizontal="right" vertical="center"/>
    </xf>
    <xf numFmtId="0" fontId="12" fillId="0" borderId="34" xfId="12" applyFont="1" applyBorder="1" applyAlignment="1">
      <alignment horizontal="right" vertical="center"/>
    </xf>
    <xf numFmtId="0" fontId="12" fillId="5" borderId="17" xfId="12" applyFont="1" applyFill="1" applyBorder="1" applyAlignment="1">
      <alignment horizontal="center" vertical="center"/>
    </xf>
    <xf numFmtId="0" fontId="12" fillId="5" borderId="24" xfId="12" applyFont="1" applyFill="1" applyBorder="1" applyAlignment="1">
      <alignment horizontal="center" vertical="center"/>
    </xf>
    <xf numFmtId="0" fontId="12" fillId="5" borderId="34" xfId="12" applyFont="1" applyFill="1" applyBorder="1" applyAlignment="1">
      <alignment horizontal="center" vertical="center"/>
    </xf>
    <xf numFmtId="0" fontId="6" fillId="5" borderId="17" xfId="12" applyFont="1" applyFill="1" applyBorder="1" applyAlignment="1">
      <alignment horizontal="center" vertical="center"/>
    </xf>
    <xf numFmtId="0" fontId="6" fillId="5" borderId="24" xfId="12" applyFont="1" applyFill="1" applyBorder="1" applyAlignment="1">
      <alignment horizontal="center" vertical="center"/>
    </xf>
    <xf numFmtId="0" fontId="6" fillId="5" borderId="34" xfId="12" applyFont="1" applyFill="1" applyBorder="1" applyAlignment="1">
      <alignment horizontal="center" vertical="center"/>
    </xf>
    <xf numFmtId="0" fontId="6" fillId="14" borderId="36" xfId="12" applyFont="1" applyFill="1" applyBorder="1" applyAlignment="1">
      <alignment horizontal="center" vertical="center"/>
    </xf>
    <xf numFmtId="0" fontId="6" fillId="14" borderId="38" xfId="12" applyFont="1" applyFill="1" applyBorder="1" applyAlignment="1">
      <alignment horizontal="center" vertical="center"/>
    </xf>
    <xf numFmtId="0" fontId="6" fillId="14" borderId="47" xfId="12" applyFont="1" applyFill="1" applyBorder="1" applyAlignment="1">
      <alignment horizontal="center" vertical="center"/>
    </xf>
    <xf numFmtId="0" fontId="6" fillId="14" borderId="40" xfId="12" applyFont="1" applyFill="1" applyBorder="1" applyAlignment="1">
      <alignment horizontal="center" vertical="center"/>
    </xf>
    <xf numFmtId="0" fontId="6" fillId="14" borderId="41" xfId="12" applyFont="1" applyFill="1" applyBorder="1" applyAlignment="1">
      <alignment horizontal="center" vertical="center"/>
    </xf>
    <xf numFmtId="0" fontId="6" fillId="14" borderId="46" xfId="12" applyFont="1" applyFill="1" applyBorder="1" applyAlignment="1">
      <alignment horizontal="center" vertical="center"/>
    </xf>
    <xf numFmtId="0" fontId="6" fillId="5" borderId="57" xfId="12" applyFont="1" applyFill="1" applyBorder="1" applyAlignment="1">
      <alignment horizontal="center" vertical="center"/>
    </xf>
    <xf numFmtId="0" fontId="6" fillId="5" borderId="59" xfId="12" applyFont="1" applyFill="1" applyBorder="1" applyAlignment="1">
      <alignment horizontal="center" vertical="center"/>
    </xf>
    <xf numFmtId="0" fontId="6" fillId="5" borderId="36" xfId="12" applyFont="1" applyFill="1" applyBorder="1" applyAlignment="1">
      <alignment horizontal="center" vertical="center"/>
    </xf>
    <xf numFmtId="0" fontId="6" fillId="5" borderId="38" xfId="12" applyFont="1" applyFill="1" applyBorder="1" applyAlignment="1">
      <alignment horizontal="center" vertical="center"/>
    </xf>
    <xf numFmtId="0" fontId="6" fillId="5" borderId="47" xfId="12" applyFont="1" applyFill="1" applyBorder="1" applyAlignment="1">
      <alignment horizontal="center" vertical="center"/>
    </xf>
    <xf numFmtId="0" fontId="6" fillId="5" borderId="36" xfId="12" applyFont="1" applyFill="1" applyBorder="1" applyAlignment="1">
      <alignment horizontal="center" vertical="center" wrapText="1"/>
    </xf>
    <xf numFmtId="0" fontId="6" fillId="5" borderId="38" xfId="12" applyFont="1" applyFill="1" applyBorder="1" applyAlignment="1">
      <alignment horizontal="center" vertical="center" wrapText="1"/>
    </xf>
    <xf numFmtId="0" fontId="6" fillId="5" borderId="47" xfId="12" applyFont="1" applyFill="1" applyBorder="1" applyAlignment="1">
      <alignment horizontal="center" vertical="center" wrapText="1"/>
    </xf>
    <xf numFmtId="0" fontId="6" fillId="5" borderId="60" xfId="12" applyFont="1" applyFill="1" applyBorder="1" applyAlignment="1">
      <alignment horizontal="center" vertical="center"/>
    </xf>
    <xf numFmtId="0" fontId="6" fillId="5" borderId="11" xfId="12" applyFont="1" applyFill="1" applyBorder="1" applyAlignment="1">
      <alignment horizontal="center" vertical="center"/>
    </xf>
    <xf numFmtId="0" fontId="6" fillId="5" borderId="14" xfId="12" applyFont="1" applyFill="1" applyBorder="1" applyAlignment="1">
      <alignment horizontal="center" vertical="center"/>
    </xf>
    <xf numFmtId="0" fontId="6" fillId="5" borderId="32" xfId="12" applyFont="1" applyFill="1" applyBorder="1" applyAlignment="1">
      <alignment horizontal="center" vertical="center"/>
    </xf>
    <xf numFmtId="0" fontId="6" fillId="5" borderId="13" xfId="12" applyFont="1" applyFill="1" applyBorder="1" applyAlignment="1">
      <alignment horizontal="center" vertical="center"/>
    </xf>
    <xf numFmtId="0" fontId="6" fillId="5" borderId="15" xfId="12" applyFont="1" applyFill="1" applyBorder="1" applyAlignment="1">
      <alignment horizontal="center" vertical="center"/>
    </xf>
    <xf numFmtId="0" fontId="6" fillId="5" borderId="33" xfId="12" applyFont="1" applyFill="1" applyBorder="1" applyAlignment="1">
      <alignment horizontal="center" vertical="center"/>
    </xf>
    <xf numFmtId="0" fontId="6" fillId="0" borderId="1" xfId="12" applyFont="1" applyBorder="1" applyAlignment="1">
      <alignment horizontal="center" vertical="center"/>
    </xf>
    <xf numFmtId="0" fontId="6" fillId="0" borderId="3" xfId="12" applyFont="1" applyBorder="1" applyAlignment="1">
      <alignment horizontal="center" vertical="center"/>
    </xf>
    <xf numFmtId="0" fontId="6" fillId="0" borderId="8" xfId="12" applyFont="1" applyBorder="1" applyAlignment="1">
      <alignment horizontal="center" vertical="center"/>
    </xf>
    <xf numFmtId="0" fontId="6" fillId="0" borderId="2" xfId="12" applyFont="1" applyBorder="1" applyAlignment="1">
      <alignment horizontal="center" vertical="center"/>
    </xf>
    <xf numFmtId="0" fontId="6" fillId="0" borderId="9" xfId="12" applyFont="1" applyBorder="1" applyAlignment="1">
      <alignment horizontal="center" vertical="center"/>
    </xf>
    <xf numFmtId="0" fontId="6" fillId="0" borderId="1" xfId="12" applyFont="1" applyBorder="1" applyAlignment="1">
      <alignment horizontal="left" vertical="center" wrapText="1"/>
    </xf>
    <xf numFmtId="0" fontId="6" fillId="0" borderId="3" xfId="12" applyFont="1" applyBorder="1" applyAlignment="1">
      <alignment horizontal="left" vertical="center" wrapText="1"/>
    </xf>
    <xf numFmtId="0" fontId="6" fillId="0" borderId="8" xfId="12" applyFont="1" applyBorder="1" applyAlignment="1">
      <alignment horizontal="left" vertical="center" wrapText="1"/>
    </xf>
    <xf numFmtId="0" fontId="6" fillId="0" borderId="2" xfId="12" applyFont="1" applyBorder="1" applyAlignment="1">
      <alignment horizontal="left" vertical="center" wrapText="1"/>
    </xf>
    <xf numFmtId="0" fontId="6" fillId="0" borderId="4" xfId="12" applyFont="1" applyBorder="1" applyAlignment="1">
      <alignment horizontal="left" vertical="center" wrapText="1"/>
    </xf>
    <xf numFmtId="0" fontId="6" fillId="0" borderId="9" xfId="12" applyFont="1" applyBorder="1" applyAlignment="1">
      <alignment horizontal="left" vertical="center" wrapText="1"/>
    </xf>
    <xf numFmtId="0" fontId="6" fillId="5" borderId="1" xfId="12" applyFont="1" applyFill="1" applyBorder="1" applyAlignment="1">
      <alignment horizontal="center" vertical="center" wrapText="1"/>
    </xf>
    <xf numFmtId="0" fontId="6" fillId="5" borderId="3" xfId="12" applyFont="1" applyFill="1" applyBorder="1" applyAlignment="1">
      <alignment horizontal="center" vertical="center" wrapText="1"/>
    </xf>
    <xf numFmtId="0" fontId="6" fillId="5" borderId="8" xfId="12" applyFont="1" applyFill="1" applyBorder="1" applyAlignment="1">
      <alignment horizontal="center" vertical="center" wrapText="1"/>
    </xf>
    <xf numFmtId="0" fontId="6" fillId="5" borderId="2" xfId="12" applyFont="1" applyFill="1" applyBorder="1" applyAlignment="1">
      <alignment horizontal="center" vertical="center" wrapText="1"/>
    </xf>
    <xf numFmtId="0" fontId="6" fillId="5" borderId="4" xfId="12" applyFont="1" applyFill="1" applyBorder="1" applyAlignment="1">
      <alignment horizontal="center" vertical="center" wrapText="1"/>
    </xf>
    <xf numFmtId="0" fontId="6" fillId="5" borderId="9" xfId="12" applyFont="1" applyFill="1" applyBorder="1" applyAlignment="1">
      <alignment horizontal="center" vertical="center" wrapText="1"/>
    </xf>
    <xf numFmtId="0" fontId="1" fillId="0" borderId="3" xfId="12" applyBorder="1" applyAlignment="1">
      <alignment horizontal="left" vertical="center" wrapText="1"/>
    </xf>
    <xf numFmtId="0" fontId="1" fillId="0" borderId="8" xfId="12" applyBorder="1" applyAlignment="1">
      <alignment horizontal="left" vertical="center" wrapText="1"/>
    </xf>
    <xf numFmtId="0" fontId="1" fillId="0" borderId="2" xfId="12" applyBorder="1" applyAlignment="1">
      <alignment horizontal="left" vertical="center" wrapText="1"/>
    </xf>
    <xf numFmtId="0" fontId="1" fillId="0" borderId="4" xfId="12" applyBorder="1" applyAlignment="1">
      <alignment horizontal="left" vertical="center" wrapText="1"/>
    </xf>
    <xf numFmtId="0" fontId="1" fillId="0" borderId="9" xfId="12" applyBorder="1" applyAlignment="1">
      <alignment horizontal="left" vertical="center" wrapText="1"/>
    </xf>
    <xf numFmtId="0" fontId="6" fillId="5" borderId="19" xfId="12" applyFont="1" applyFill="1" applyBorder="1" applyAlignment="1">
      <alignment horizontal="center" vertical="center"/>
    </xf>
    <xf numFmtId="0" fontId="6" fillId="5" borderId="16" xfId="12" applyFont="1" applyFill="1" applyBorder="1" applyAlignment="1">
      <alignment horizontal="center" vertical="center"/>
    </xf>
    <xf numFmtId="0" fontId="6" fillId="5" borderId="17" xfId="12" applyFont="1" applyFill="1" applyBorder="1" applyAlignment="1">
      <alignment horizontal="center" vertical="center" wrapText="1"/>
    </xf>
    <xf numFmtId="0" fontId="6" fillId="5" borderId="24" xfId="12" applyFont="1" applyFill="1" applyBorder="1" applyAlignment="1">
      <alignment horizontal="center" vertical="center" wrapText="1"/>
    </xf>
    <xf numFmtId="0" fontId="6" fillId="5" borderId="34" xfId="12" applyFont="1" applyFill="1" applyBorder="1" applyAlignment="1">
      <alignment horizontal="center" vertical="center" wrapText="1"/>
    </xf>
    <xf numFmtId="0" fontId="6" fillId="5" borderId="61" xfId="12" applyFont="1" applyFill="1" applyBorder="1" applyAlignment="1">
      <alignment horizontal="center" vertical="center"/>
    </xf>
    <xf numFmtId="0" fontId="6" fillId="5" borderId="58" xfId="12" applyFont="1" applyFill="1" applyBorder="1" applyAlignment="1">
      <alignment horizontal="center" vertical="center"/>
    </xf>
    <xf numFmtId="0" fontId="6" fillId="5" borderId="41" xfId="12" applyFont="1" applyFill="1" applyBorder="1" applyAlignment="1">
      <alignment horizontal="center" vertical="center"/>
    </xf>
    <xf numFmtId="0" fontId="6" fillId="5" borderId="46" xfId="12" applyFont="1" applyFill="1" applyBorder="1" applyAlignment="1">
      <alignment horizontal="center" vertical="center"/>
    </xf>
    <xf numFmtId="0" fontId="6" fillId="5" borderId="40" xfId="12" applyFont="1" applyFill="1" applyBorder="1" applyAlignment="1">
      <alignment horizontal="center" vertical="center"/>
    </xf>
    <xf numFmtId="0" fontId="6" fillId="5" borderId="40" xfId="12" applyFont="1" applyFill="1" applyBorder="1" applyAlignment="1">
      <alignment horizontal="center" vertical="center" wrapText="1"/>
    </xf>
    <xf numFmtId="0" fontId="6" fillId="5" borderId="41" xfId="12" applyFont="1" applyFill="1" applyBorder="1" applyAlignment="1">
      <alignment horizontal="center" vertical="center" wrapText="1"/>
    </xf>
    <xf numFmtId="0" fontId="6" fillId="5" borderId="46" xfId="12" applyFont="1" applyFill="1" applyBorder="1" applyAlignment="1">
      <alignment horizontal="center" vertical="center" wrapText="1"/>
    </xf>
    <xf numFmtId="0" fontId="6" fillId="5" borderId="54" xfId="12" applyFont="1" applyFill="1" applyBorder="1" applyAlignment="1">
      <alignment horizontal="center" vertical="center"/>
    </xf>
    <xf numFmtId="0" fontId="37" fillId="5" borderId="6" xfId="3" applyFont="1" applyFill="1" applyBorder="1" applyAlignment="1">
      <alignment horizontal="center" vertical="center"/>
    </xf>
    <xf numFmtId="0" fontId="22" fillId="5" borderId="6" xfId="12" applyFont="1" applyFill="1" applyBorder="1" applyAlignment="1">
      <alignment horizontal="center" vertical="center"/>
    </xf>
    <xf numFmtId="0" fontId="6" fillId="0" borderId="10" xfId="12" applyFont="1" applyBorder="1" applyAlignment="1">
      <alignment horizontal="center" vertical="center"/>
    </xf>
    <xf numFmtId="0" fontId="10" fillId="0" borderId="0" xfId="3" applyFont="1" applyAlignment="1">
      <alignment horizontal="center" vertical="center"/>
    </xf>
    <xf numFmtId="0" fontId="16" fillId="0" borderId="0" xfId="6" applyFont="1">
      <alignment vertical="center"/>
    </xf>
    <xf numFmtId="0" fontId="16" fillId="0" borderId="0" xfId="6" applyFont="1" applyAlignment="1">
      <alignment vertical="center" wrapText="1"/>
    </xf>
    <xf numFmtId="0" fontId="6" fillId="14" borderId="1" xfId="12" applyFont="1" applyFill="1" applyBorder="1" applyAlignment="1">
      <alignment horizontal="center" vertical="center"/>
    </xf>
    <xf numFmtId="0" fontId="6" fillId="14" borderId="3" xfId="12" applyFont="1" applyFill="1" applyBorder="1" applyAlignment="1">
      <alignment horizontal="center" vertical="center"/>
    </xf>
    <xf numFmtId="0" fontId="6" fillId="14" borderId="8" xfId="12" applyFont="1" applyFill="1" applyBorder="1" applyAlignment="1">
      <alignment horizontal="center" vertical="center"/>
    </xf>
    <xf numFmtId="0" fontId="6" fillId="14" borderId="2" xfId="12" applyFont="1" applyFill="1" applyBorder="1" applyAlignment="1">
      <alignment horizontal="center" vertical="center"/>
    </xf>
    <xf numFmtId="0" fontId="6" fillId="14" borderId="4" xfId="12" applyFont="1" applyFill="1" applyBorder="1" applyAlignment="1">
      <alignment horizontal="center" vertical="center"/>
    </xf>
    <xf numFmtId="0" fontId="6" fillId="14" borderId="9" xfId="12" applyFont="1" applyFill="1" applyBorder="1" applyAlignment="1">
      <alignment horizontal="center" vertical="center"/>
    </xf>
    <xf numFmtId="0" fontId="6" fillId="0" borderId="32" xfId="12" applyFont="1" applyBorder="1" applyAlignment="1">
      <alignment horizontal="left" vertical="center"/>
    </xf>
    <xf numFmtId="0" fontId="6" fillId="0" borderId="11" xfId="12" applyFont="1" applyBorder="1" applyAlignment="1">
      <alignment horizontal="left" vertical="center"/>
    </xf>
    <xf numFmtId="0" fontId="6" fillId="0" borderId="56" xfId="12" applyFont="1" applyBorder="1" applyAlignment="1">
      <alignment horizontal="left" vertical="center"/>
    </xf>
    <xf numFmtId="0" fontId="6" fillId="0" borderId="43" xfId="12" applyFont="1" applyBorder="1" applyAlignment="1">
      <alignment horizontal="center" vertical="center"/>
    </xf>
    <xf numFmtId="0" fontId="6" fillId="0" borderId="21" xfId="12" applyFont="1" applyBorder="1" applyAlignment="1">
      <alignment horizontal="center" vertical="center"/>
    </xf>
    <xf numFmtId="0" fontId="6" fillId="0" borderId="15" xfId="3" applyFont="1" applyBorder="1" applyAlignment="1">
      <alignment horizontal="center" vertical="center"/>
    </xf>
    <xf numFmtId="0" fontId="6" fillId="0" borderId="33" xfId="3" applyFont="1" applyBorder="1" applyAlignment="1">
      <alignment horizontal="center" vertical="center"/>
    </xf>
    <xf numFmtId="0" fontId="6" fillId="0" borderId="45" xfId="12" applyFont="1" applyBorder="1" applyAlignment="1">
      <alignment horizontal="center" vertical="center"/>
    </xf>
    <xf numFmtId="0" fontId="6" fillId="0" borderId="13" xfId="3" applyFont="1" applyBorder="1" applyAlignment="1">
      <alignment horizontal="center" vertical="center"/>
    </xf>
    <xf numFmtId="0" fontId="6" fillId="0" borderId="55" xfId="12" applyFont="1" applyBorder="1" applyAlignment="1">
      <alignment horizontal="center" vertical="center"/>
    </xf>
    <xf numFmtId="0" fontId="6" fillId="0" borderId="44" xfId="12" applyFont="1" applyBorder="1" applyAlignment="1">
      <alignment horizontal="left" vertical="center"/>
    </xf>
    <xf numFmtId="0" fontId="6" fillId="0" borderId="37" xfId="12" applyFont="1" applyBorder="1" applyAlignment="1">
      <alignment horizontal="left" vertical="center"/>
    </xf>
    <xf numFmtId="0" fontId="6" fillId="0" borderId="9" xfId="12" applyFont="1" applyBorder="1" applyAlignment="1">
      <alignment horizontal="left" vertical="center"/>
    </xf>
    <xf numFmtId="0" fontId="6" fillId="15" borderId="16" xfId="3" applyFont="1" applyFill="1" applyBorder="1" applyAlignment="1">
      <alignment horizontal="center" vertical="center"/>
    </xf>
    <xf numFmtId="0" fontId="6" fillId="0" borderId="17" xfId="3" applyFont="1" applyBorder="1" applyAlignment="1">
      <alignment horizontal="center" vertical="center"/>
    </xf>
    <xf numFmtId="0" fontId="6" fillId="0" borderId="24" xfId="3" applyFont="1" applyBorder="1" applyAlignment="1">
      <alignment horizontal="center" vertical="center"/>
    </xf>
    <xf numFmtId="0" fontId="6" fillId="0" borderId="34" xfId="3" applyFont="1" applyBorder="1" applyAlignment="1">
      <alignment horizontal="center" vertical="center"/>
    </xf>
    <xf numFmtId="0" fontId="6" fillId="0" borderId="16"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0" fontId="6" fillId="0" borderId="32" xfId="3" applyFont="1" applyBorder="1" applyAlignment="1">
      <alignment horizontal="center" vertical="center"/>
    </xf>
    <xf numFmtId="0" fontId="40" fillId="0" borderId="11" xfId="3" applyFont="1" applyFill="1" applyBorder="1" applyAlignment="1">
      <alignment horizontal="center" vertical="center"/>
    </xf>
    <xf numFmtId="0" fontId="50" fillId="0" borderId="14" xfId="3" applyFont="1" applyFill="1" applyBorder="1" applyAlignment="1">
      <alignment horizontal="center" vertical="center"/>
    </xf>
    <xf numFmtId="0" fontId="50" fillId="0" borderId="32" xfId="3" applyFont="1" applyFill="1" applyBorder="1" applyAlignment="1">
      <alignment horizontal="center" vertical="center"/>
    </xf>
    <xf numFmtId="0" fontId="50" fillId="0" borderId="13" xfId="3" applyFont="1" applyFill="1" applyBorder="1" applyAlignment="1">
      <alignment horizontal="center" vertical="center"/>
    </xf>
    <xf numFmtId="0" fontId="50" fillId="0" borderId="15" xfId="3" applyFont="1" applyFill="1" applyBorder="1" applyAlignment="1">
      <alignment horizontal="center" vertical="center"/>
    </xf>
    <xf numFmtId="0" fontId="50" fillId="0" borderId="33" xfId="3" applyFont="1" applyFill="1" applyBorder="1" applyAlignment="1">
      <alignment horizontal="center" vertical="center"/>
    </xf>
    <xf numFmtId="0" fontId="68" fillId="0" borderId="0" xfId="3" applyFont="1" applyAlignment="1">
      <alignment horizontal="center" vertical="center" wrapText="1"/>
    </xf>
    <xf numFmtId="0" fontId="49" fillId="0" borderId="0" xfId="3" applyFont="1" applyAlignment="1">
      <alignment horizontal="center" vertical="center" wrapText="1"/>
    </xf>
    <xf numFmtId="0" fontId="50" fillId="0" borderId="14" xfId="3" applyFont="1" applyBorder="1" applyAlignment="1">
      <alignment horizontal="center" vertical="center"/>
    </xf>
    <xf numFmtId="0" fontId="50" fillId="0" borderId="32" xfId="3" applyFont="1" applyBorder="1" applyAlignment="1">
      <alignment horizontal="center" vertical="center"/>
    </xf>
    <xf numFmtId="0" fontId="50" fillId="0" borderId="13" xfId="3" applyFont="1" applyBorder="1" applyAlignment="1">
      <alignment horizontal="center" vertical="center"/>
    </xf>
    <xf numFmtId="0" fontId="50" fillId="0" borderId="15" xfId="3" applyFont="1" applyBorder="1" applyAlignment="1">
      <alignment horizontal="center" vertical="center"/>
    </xf>
    <xf numFmtId="0" fontId="50" fillId="0" borderId="33" xfId="3" applyFont="1" applyBorder="1" applyAlignment="1">
      <alignment horizontal="center" vertical="center"/>
    </xf>
    <xf numFmtId="0" fontId="59" fillId="0" borderId="0" xfId="12" applyFont="1" applyAlignment="1">
      <alignment horizontal="left" vertical="center" wrapText="1"/>
    </xf>
    <xf numFmtId="0" fontId="10" fillId="12" borderId="1" xfId="11" applyFont="1" applyFill="1" applyBorder="1" applyAlignment="1">
      <alignment horizontal="center" vertical="center"/>
    </xf>
    <xf numFmtId="0" fontId="10" fillId="12" borderId="3" xfId="11" applyFont="1" applyFill="1" applyBorder="1" applyAlignment="1">
      <alignment horizontal="center" vertical="center"/>
    </xf>
    <xf numFmtId="0" fontId="10" fillId="12" borderId="8" xfId="11" applyFont="1" applyFill="1" applyBorder="1" applyAlignment="1">
      <alignment horizontal="center" vertical="center"/>
    </xf>
    <xf numFmtId="0" fontId="10" fillId="12" borderId="2" xfId="11" applyFont="1" applyFill="1" applyBorder="1" applyAlignment="1">
      <alignment horizontal="center" vertical="center"/>
    </xf>
    <xf numFmtId="0" fontId="10" fillId="12" borderId="4" xfId="11" applyFont="1" applyFill="1" applyBorder="1" applyAlignment="1">
      <alignment horizontal="center" vertical="center"/>
    </xf>
    <xf numFmtId="0" fontId="10" fillId="12" borderId="9" xfId="11" applyFont="1" applyFill="1" applyBorder="1" applyAlignment="1">
      <alignment horizontal="center" vertical="center"/>
    </xf>
    <xf numFmtId="0" fontId="7" fillId="0" borderId="18" xfId="3" applyFont="1" applyBorder="1" applyAlignment="1">
      <alignment horizontal="center" vertical="center"/>
    </xf>
    <xf numFmtId="0" fontId="7" fillId="0" borderId="25" xfId="3" applyFont="1" applyBorder="1" applyAlignment="1">
      <alignment horizontal="center" vertical="center"/>
    </xf>
    <xf numFmtId="0" fontId="47" fillId="0" borderId="0" xfId="11" applyFont="1" applyAlignment="1">
      <alignment horizontal="left" vertical="center" wrapText="1"/>
    </xf>
    <xf numFmtId="0" fontId="12" fillId="5" borderId="11" xfId="12" applyFont="1" applyFill="1" applyBorder="1" applyAlignment="1">
      <alignment horizontal="left" vertical="center" wrapText="1"/>
    </xf>
    <xf numFmtId="0" fontId="48" fillId="0" borderId="14" xfId="12" applyFont="1" applyBorder="1" applyAlignment="1">
      <alignment horizontal="left" vertical="center" wrapText="1"/>
    </xf>
    <xf numFmtId="0" fontId="48" fillId="0" borderId="56" xfId="12" applyFont="1" applyBorder="1" applyAlignment="1">
      <alignment horizontal="left" vertical="center" wrapText="1"/>
    </xf>
    <xf numFmtId="0" fontId="48" fillId="0" borderId="13" xfId="12" applyFont="1" applyBorder="1" applyAlignment="1">
      <alignment horizontal="left" vertical="center" wrapText="1"/>
    </xf>
    <xf numFmtId="0" fontId="48" fillId="0" borderId="15" xfId="12" applyFont="1" applyBorder="1" applyAlignment="1">
      <alignment horizontal="left" vertical="center" wrapText="1"/>
    </xf>
    <xf numFmtId="0" fontId="48" fillId="0" borderId="55" xfId="12" applyFont="1" applyBorder="1" applyAlignment="1">
      <alignment horizontal="left" vertical="center" wrapText="1"/>
    </xf>
    <xf numFmtId="0" fontId="6" fillId="5" borderId="11" xfId="12" applyFont="1" applyFill="1" applyBorder="1" applyAlignment="1">
      <alignment horizontal="left" vertical="center" wrapText="1"/>
    </xf>
    <xf numFmtId="0" fontId="1" fillId="0" borderId="56" xfId="12" applyBorder="1" applyAlignment="1">
      <alignment horizontal="left" vertical="center" wrapText="1"/>
    </xf>
    <xf numFmtId="0" fontId="1" fillId="0" borderId="13" xfId="12" applyBorder="1" applyAlignment="1">
      <alignment horizontal="left" vertical="center" wrapText="1"/>
    </xf>
    <xf numFmtId="0" fontId="1" fillId="0" borderId="55" xfId="12" applyBorder="1" applyAlignment="1">
      <alignment horizontal="left" vertical="center" wrapText="1"/>
    </xf>
    <xf numFmtId="0" fontId="6" fillId="5" borderId="11" xfId="12" applyFont="1" applyFill="1" applyBorder="1" applyAlignment="1">
      <alignment horizontal="left" vertical="top" wrapText="1"/>
    </xf>
    <xf numFmtId="0" fontId="26" fillId="0" borderId="14" xfId="12" applyFont="1" applyBorder="1" applyAlignment="1">
      <alignment horizontal="left" vertical="top" wrapText="1"/>
    </xf>
    <xf numFmtId="0" fontId="26" fillId="0" borderId="56" xfId="12" applyFont="1" applyBorder="1" applyAlignment="1">
      <alignment horizontal="left" vertical="top" wrapText="1"/>
    </xf>
    <xf numFmtId="0" fontId="26" fillId="0" borderId="13" xfId="12" applyFont="1" applyBorder="1" applyAlignment="1">
      <alignment horizontal="left" vertical="top" wrapText="1"/>
    </xf>
    <xf numFmtId="0" fontId="26" fillId="0" borderId="15" xfId="12" applyFont="1" applyBorder="1" applyAlignment="1">
      <alignment horizontal="left" vertical="top" wrapText="1"/>
    </xf>
    <xf numFmtId="0" fontId="26" fillId="0" borderId="55" xfId="12" applyFont="1" applyBorder="1" applyAlignment="1">
      <alignment horizontal="left" vertical="top" wrapText="1"/>
    </xf>
    <xf numFmtId="0" fontId="6" fillId="0" borderId="32" xfId="12" applyFont="1" applyBorder="1" applyAlignment="1">
      <alignment horizontal="left" vertical="center" wrapText="1"/>
    </xf>
    <xf numFmtId="0" fontId="6" fillId="0" borderId="12" xfId="12" applyFont="1" applyBorder="1" applyAlignment="1">
      <alignment horizontal="left" vertical="center" wrapText="1"/>
    </xf>
    <xf numFmtId="0" fontId="6" fillId="0" borderId="48" xfId="12" applyFont="1" applyBorder="1" applyAlignment="1">
      <alignment horizontal="left" vertical="center" wrapText="1"/>
    </xf>
    <xf numFmtId="0" fontId="6" fillId="0" borderId="37" xfId="12" applyFont="1" applyBorder="1" applyAlignment="1">
      <alignment horizontal="left" vertical="center" wrapText="1"/>
    </xf>
    <xf numFmtId="0" fontId="6" fillId="0" borderId="44" xfId="12" applyFont="1" applyBorder="1" applyAlignment="1">
      <alignment horizontal="left" vertical="center" wrapText="1"/>
    </xf>
    <xf numFmtId="0" fontId="3" fillId="5" borderId="11" xfId="12" applyFont="1" applyFill="1" applyBorder="1" applyAlignment="1">
      <alignment horizontal="left" vertical="center" wrapText="1"/>
    </xf>
    <xf numFmtId="0" fontId="3" fillId="5" borderId="14" xfId="12" applyFont="1" applyFill="1" applyBorder="1" applyAlignment="1">
      <alignment horizontal="left" vertical="center" wrapText="1"/>
    </xf>
    <xf numFmtId="0" fontId="3" fillId="5" borderId="56" xfId="12" applyFont="1" applyFill="1" applyBorder="1" applyAlignment="1">
      <alignment horizontal="left" vertical="center" wrapText="1"/>
    </xf>
    <xf numFmtId="0" fontId="3" fillId="5" borderId="12" xfId="12" applyFont="1" applyFill="1" applyBorder="1" applyAlignment="1">
      <alignment horizontal="left" vertical="center" wrapText="1"/>
    </xf>
    <xf numFmtId="0" fontId="3" fillId="5" borderId="0" xfId="12" applyFont="1" applyFill="1" applyAlignment="1">
      <alignment horizontal="left" vertical="center" wrapText="1"/>
    </xf>
    <xf numFmtId="0" fontId="3" fillId="5" borderId="35" xfId="12" applyFont="1" applyFill="1" applyBorder="1" applyAlignment="1">
      <alignment horizontal="left" vertical="center" wrapText="1"/>
    </xf>
    <xf numFmtId="0" fontId="3" fillId="5" borderId="37" xfId="12" applyFont="1" applyFill="1" applyBorder="1" applyAlignment="1">
      <alignment horizontal="left" vertical="center" wrapText="1"/>
    </xf>
    <xf numFmtId="0" fontId="3" fillId="5" borderId="4" xfId="12" applyFont="1" applyFill="1" applyBorder="1" applyAlignment="1">
      <alignment horizontal="left" vertical="center" wrapText="1"/>
    </xf>
    <xf numFmtId="0" fontId="3" fillId="5" borderId="9" xfId="12" applyFont="1" applyFill="1" applyBorder="1" applyAlignment="1">
      <alignment horizontal="left" vertical="center" wrapText="1"/>
    </xf>
    <xf numFmtId="0" fontId="6" fillId="5" borderId="14" xfId="12" applyFont="1" applyFill="1" applyBorder="1" applyAlignment="1">
      <alignment horizontal="left" vertical="center" wrapText="1"/>
    </xf>
    <xf numFmtId="0" fontId="6" fillId="5" borderId="56" xfId="12" applyFont="1" applyFill="1" applyBorder="1" applyAlignment="1">
      <alignment horizontal="left" vertical="center" wrapText="1"/>
    </xf>
    <xf numFmtId="0" fontId="6" fillId="5" borderId="12" xfId="12" applyFont="1" applyFill="1" applyBorder="1" applyAlignment="1">
      <alignment horizontal="left" vertical="center" wrapText="1"/>
    </xf>
    <xf numFmtId="0" fontId="6" fillId="5" borderId="0" xfId="12" applyFont="1" applyFill="1" applyAlignment="1">
      <alignment horizontal="left" vertical="center" wrapText="1"/>
    </xf>
    <xf numFmtId="0" fontId="6" fillId="5" borderId="35" xfId="12" applyFont="1" applyFill="1" applyBorder="1" applyAlignment="1">
      <alignment horizontal="left" vertical="center" wrapText="1"/>
    </xf>
    <xf numFmtId="0" fontId="6" fillId="5" borderId="37" xfId="12" applyFont="1" applyFill="1" applyBorder="1" applyAlignment="1">
      <alignment horizontal="left" vertical="center" wrapText="1"/>
    </xf>
    <xf numFmtId="0" fontId="6" fillId="5" borderId="4" xfId="12" applyFont="1" applyFill="1" applyBorder="1" applyAlignment="1">
      <alignment horizontal="left" vertical="center" wrapText="1"/>
    </xf>
    <xf numFmtId="0" fontId="6" fillId="5" borderId="9" xfId="12" applyFont="1" applyFill="1" applyBorder="1" applyAlignment="1">
      <alignment horizontal="left" vertical="center" wrapText="1"/>
    </xf>
    <xf numFmtId="0" fontId="12" fillId="5" borderId="11" xfId="3" applyFont="1" applyFill="1" applyBorder="1" applyAlignment="1">
      <alignment horizontal="center" vertical="center" wrapText="1"/>
    </xf>
    <xf numFmtId="0" fontId="12" fillId="5" borderId="14" xfId="3" applyFont="1" applyFill="1" applyBorder="1" applyAlignment="1">
      <alignment horizontal="center" vertical="center" wrapText="1"/>
    </xf>
    <xf numFmtId="0" fontId="12" fillId="5" borderId="32" xfId="3" applyFont="1" applyFill="1" applyBorder="1" applyAlignment="1">
      <alignment horizontal="center" vertical="center" wrapText="1"/>
    </xf>
    <xf numFmtId="0" fontId="12" fillId="5" borderId="12" xfId="3" applyFont="1" applyFill="1" applyBorder="1" applyAlignment="1">
      <alignment horizontal="center" vertical="center" wrapText="1"/>
    </xf>
    <xf numFmtId="0" fontId="12" fillId="5" borderId="0" xfId="3" applyFont="1" applyFill="1" applyBorder="1" applyAlignment="1">
      <alignment horizontal="center" vertical="center" wrapText="1"/>
    </xf>
    <xf numFmtId="0" fontId="12" fillId="5" borderId="48" xfId="3" applyFont="1" applyFill="1" applyBorder="1" applyAlignment="1">
      <alignment horizontal="center" vertical="center" wrapText="1"/>
    </xf>
    <xf numFmtId="0" fontId="12" fillId="5" borderId="13" xfId="3" applyFont="1" applyFill="1" applyBorder="1" applyAlignment="1">
      <alignment horizontal="center" vertical="center" wrapText="1"/>
    </xf>
    <xf numFmtId="0" fontId="12" fillId="5" borderId="15" xfId="3" applyFont="1" applyFill="1" applyBorder="1" applyAlignment="1">
      <alignment horizontal="center" vertical="center" wrapText="1"/>
    </xf>
    <xf numFmtId="0" fontId="12" fillId="5" borderId="33" xfId="3" applyFont="1" applyFill="1" applyBorder="1" applyAlignment="1">
      <alignment horizontal="center" vertical="center" wrapText="1"/>
    </xf>
    <xf numFmtId="176" fontId="12" fillId="5" borderId="0" xfId="3" applyNumberFormat="1" applyFont="1" applyFill="1" applyBorder="1" applyAlignment="1">
      <alignment horizontal="center" vertical="center"/>
    </xf>
    <xf numFmtId="0" fontId="6" fillId="10" borderId="1" xfId="3" applyFont="1" applyFill="1" applyBorder="1" applyAlignment="1">
      <alignment horizontal="center" vertical="center"/>
    </xf>
    <xf numFmtId="0" fontId="6" fillId="10" borderId="3" xfId="3" applyFont="1" applyFill="1" applyBorder="1" applyAlignment="1">
      <alignment horizontal="center" vertical="center"/>
    </xf>
    <xf numFmtId="0" fontId="6" fillId="10" borderId="2" xfId="3" applyFont="1" applyFill="1" applyBorder="1" applyAlignment="1">
      <alignment horizontal="center" vertical="center"/>
    </xf>
    <xf numFmtId="0" fontId="6" fillId="10" borderId="4" xfId="3" applyFont="1" applyFill="1" applyBorder="1" applyAlignment="1">
      <alignment horizontal="center" vertical="center"/>
    </xf>
    <xf numFmtId="0" fontId="6" fillId="10" borderId="8" xfId="3" applyFont="1" applyFill="1" applyBorder="1" applyAlignment="1">
      <alignment horizontal="center" vertical="center"/>
    </xf>
    <xf numFmtId="0" fontId="6" fillId="10" borderId="9" xfId="3" applyFont="1" applyFill="1" applyBorder="1" applyAlignment="1">
      <alignment horizontal="center" vertical="center"/>
    </xf>
    <xf numFmtId="0" fontId="10" fillId="0" borderId="4" xfId="3" applyFont="1" applyBorder="1" applyAlignment="1">
      <alignment horizontal="center" vertical="center"/>
    </xf>
    <xf numFmtId="0" fontId="1" fillId="0" borderId="31" xfId="12" applyBorder="1" applyAlignment="1">
      <alignment horizontal="left" vertical="center" wrapText="1"/>
    </xf>
    <xf numFmtId="0" fontId="1" fillId="0" borderId="28" xfId="12" applyBorder="1" applyAlignment="1">
      <alignment horizontal="left" vertical="center" wrapText="1"/>
    </xf>
    <xf numFmtId="0" fontId="0" fillId="0" borderId="0" xfId="12" applyFont="1" applyAlignment="1">
      <alignment horizontal="left" vertical="center" wrapText="1"/>
    </xf>
    <xf numFmtId="0" fontId="1" fillId="0" borderId="29" xfId="12" applyBorder="1" applyAlignment="1">
      <alignment horizontal="left" vertical="center" wrapText="1"/>
    </xf>
    <xf numFmtId="0" fontId="1" fillId="0" borderId="30" xfId="12" applyBorder="1" applyAlignment="1">
      <alignment horizontal="left" vertical="center" wrapText="1"/>
    </xf>
    <xf numFmtId="0" fontId="14" fillId="11" borderId="0" xfId="12" applyFont="1" applyFill="1" applyAlignment="1">
      <alignment horizontal="left" vertical="center" wrapText="1"/>
    </xf>
    <xf numFmtId="0" fontId="14" fillId="11" borderId="30" xfId="12" applyFont="1" applyFill="1" applyBorder="1" applyAlignment="1">
      <alignment horizontal="left" vertical="center" wrapText="1"/>
    </xf>
    <xf numFmtId="0" fontId="14" fillId="12" borderId="0" xfId="12" applyFont="1" applyFill="1" applyAlignment="1">
      <alignment horizontal="left" vertical="center" wrapText="1"/>
    </xf>
    <xf numFmtId="0" fontId="47" fillId="0" borderId="27" xfId="12" applyFont="1" applyBorder="1" applyAlignment="1">
      <alignment horizontal="left" vertical="center" wrapText="1"/>
    </xf>
    <xf numFmtId="0" fontId="1" fillId="0" borderId="0" xfId="12" applyAlignment="1">
      <alignment horizontal="left" vertical="center" wrapText="1"/>
    </xf>
    <xf numFmtId="0" fontId="70" fillId="0" borderId="27" xfId="12" applyFont="1" applyBorder="1" applyAlignment="1">
      <alignment horizontal="left" vertical="center" wrapText="1"/>
    </xf>
    <xf numFmtId="0" fontId="70" fillId="0" borderId="31" xfId="12" applyFont="1" applyBorder="1" applyAlignment="1">
      <alignment horizontal="left" vertical="center" wrapText="1"/>
    </xf>
    <xf numFmtId="0" fontId="70" fillId="0" borderId="49" xfId="12" applyFont="1" applyBorder="1" applyAlignment="1">
      <alignment horizontal="left" vertical="center" wrapText="1"/>
    </xf>
    <xf numFmtId="0" fontId="70" fillId="0" borderId="28" xfId="12" applyFont="1" applyBorder="1" applyAlignment="1">
      <alignment horizontal="left" vertical="center" wrapText="1"/>
    </xf>
    <xf numFmtId="0" fontId="70" fillId="0" borderId="0" xfId="12" applyFont="1" applyAlignment="1">
      <alignment horizontal="left" vertical="center" wrapText="1"/>
    </xf>
    <xf numFmtId="0" fontId="70" fillId="0" borderId="50" xfId="12" applyFont="1" applyBorder="1" applyAlignment="1">
      <alignment horizontal="left" vertical="center" wrapText="1"/>
    </xf>
    <xf numFmtId="0" fontId="70" fillId="0" borderId="29" xfId="12" applyFont="1" applyBorder="1" applyAlignment="1">
      <alignment horizontal="left" vertical="center" wrapText="1"/>
    </xf>
    <xf numFmtId="0" fontId="70" fillId="0" borderId="30" xfId="12" applyFont="1" applyBorder="1" applyAlignment="1">
      <alignment horizontal="left" vertical="center" wrapText="1"/>
    </xf>
    <xf numFmtId="0" fontId="70" fillId="0" borderId="51" xfId="12" applyFont="1" applyBorder="1" applyAlignment="1">
      <alignment horizontal="left" vertical="center" wrapText="1"/>
    </xf>
    <xf numFmtId="0" fontId="12" fillId="16" borderId="11" xfId="12" applyFont="1" applyFill="1" applyBorder="1" applyAlignment="1">
      <alignment horizontal="center" vertical="center"/>
    </xf>
    <xf numFmtId="0" fontId="12" fillId="16" borderId="14" xfId="12" applyFont="1" applyFill="1" applyBorder="1" applyAlignment="1">
      <alignment horizontal="center" vertical="center"/>
    </xf>
    <xf numFmtId="0" fontId="12" fillId="16" borderId="32" xfId="12" applyFont="1" applyFill="1" applyBorder="1" applyAlignment="1">
      <alignment horizontal="center" vertical="center"/>
    </xf>
    <xf numFmtId="0" fontId="12" fillId="16" borderId="13" xfId="12" applyFont="1" applyFill="1" applyBorder="1" applyAlignment="1">
      <alignment horizontal="center" vertical="center"/>
    </xf>
    <xf numFmtId="0" fontId="12" fillId="16" borderId="15" xfId="12" applyFont="1" applyFill="1" applyBorder="1" applyAlignment="1">
      <alignment horizontal="center" vertical="center"/>
    </xf>
    <xf numFmtId="0" fontId="12" fillId="16" borderId="33" xfId="12" applyFont="1" applyFill="1" applyBorder="1" applyAlignment="1">
      <alignment horizontal="center" vertical="center"/>
    </xf>
    <xf numFmtId="0" fontId="6" fillId="14" borderId="43" xfId="12" applyFont="1" applyFill="1" applyBorder="1" applyAlignment="1">
      <alignment horizontal="center" vertical="center"/>
    </xf>
    <xf numFmtId="0" fontId="6" fillId="14" borderId="44" xfId="12" applyFont="1" applyFill="1" applyBorder="1" applyAlignment="1">
      <alignment horizontal="center" vertical="center"/>
    </xf>
    <xf numFmtId="0" fontId="6" fillId="14" borderId="45" xfId="12" applyFont="1" applyFill="1" applyBorder="1" applyAlignment="1">
      <alignment horizontal="center" vertical="center"/>
    </xf>
    <xf numFmtId="0" fontId="6" fillId="14" borderId="37" xfId="12" applyFont="1" applyFill="1" applyBorder="1" applyAlignment="1">
      <alignment horizontal="center" vertical="center"/>
    </xf>
    <xf numFmtId="0" fontId="10" fillId="0" borderId="0" xfId="3" applyFont="1" applyAlignment="1">
      <alignment horizontal="left" vertical="top" wrapText="1"/>
    </xf>
    <xf numFmtId="0" fontId="6" fillId="0" borderId="19" xfId="12" applyFont="1" applyBorder="1" applyAlignment="1">
      <alignment horizontal="left" vertical="center"/>
    </xf>
    <xf numFmtId="0" fontId="6" fillId="0" borderId="16" xfId="12" applyFont="1" applyBorder="1" applyAlignment="1">
      <alignment horizontal="left" vertical="center"/>
    </xf>
    <xf numFmtId="0" fontId="6" fillId="0" borderId="20" xfId="12" applyFont="1" applyBorder="1" applyAlignment="1">
      <alignment horizontal="left" vertical="center"/>
    </xf>
    <xf numFmtId="0" fontId="6" fillId="0" borderId="26" xfId="12" applyFont="1" applyBorder="1" applyAlignment="1">
      <alignment horizontal="left" vertical="center"/>
    </xf>
    <xf numFmtId="0" fontId="6" fillId="14" borderId="1" xfId="12" applyFont="1" applyFill="1" applyBorder="1" applyAlignment="1">
      <alignment horizontal="center" vertical="center" wrapText="1"/>
    </xf>
    <xf numFmtId="0" fontId="6" fillId="14" borderId="3" xfId="12" applyFont="1" applyFill="1" applyBorder="1" applyAlignment="1">
      <alignment horizontal="center" vertical="center" wrapText="1"/>
    </xf>
    <xf numFmtId="0" fontId="6" fillId="14" borderId="8" xfId="12" applyFont="1" applyFill="1" applyBorder="1" applyAlignment="1">
      <alignment horizontal="center" vertical="center" wrapText="1"/>
    </xf>
    <xf numFmtId="0" fontId="6" fillId="14" borderId="10" xfId="12" applyFont="1" applyFill="1" applyBorder="1" applyAlignment="1">
      <alignment horizontal="center" vertical="center" wrapText="1"/>
    </xf>
    <xf numFmtId="0" fontId="6" fillId="14" borderId="0" xfId="12" applyFont="1" applyFill="1" applyAlignment="1">
      <alignment horizontal="center" vertical="center" wrapText="1"/>
    </xf>
    <xf numFmtId="0" fontId="6" fillId="14" borderId="35" xfId="12" applyFont="1" applyFill="1" applyBorder="1" applyAlignment="1">
      <alignment horizontal="center" vertical="center" wrapText="1"/>
    </xf>
    <xf numFmtId="0" fontId="6" fillId="14" borderId="2" xfId="12" applyFont="1" applyFill="1" applyBorder="1" applyAlignment="1">
      <alignment horizontal="center" vertical="center" wrapText="1"/>
    </xf>
    <xf numFmtId="0" fontId="6" fillId="14" borderId="4" xfId="12" applyFont="1" applyFill="1" applyBorder="1" applyAlignment="1">
      <alignment horizontal="center" vertical="center" wrapText="1"/>
    </xf>
    <xf numFmtId="0" fontId="6" fillId="14" borderId="9" xfId="12" applyFont="1" applyFill="1" applyBorder="1" applyAlignment="1">
      <alignment horizontal="center" vertical="center" wrapText="1"/>
    </xf>
    <xf numFmtId="0" fontId="12" fillId="0" borderId="11" xfId="3" applyFont="1" applyBorder="1" applyAlignment="1">
      <alignment horizontal="left" vertical="center" wrapText="1"/>
    </xf>
    <xf numFmtId="0" fontId="12" fillId="0" borderId="14" xfId="3" applyFont="1" applyBorder="1" applyAlignment="1">
      <alignment horizontal="left" vertical="center" wrapText="1"/>
    </xf>
    <xf numFmtId="0" fontId="12" fillId="0" borderId="32" xfId="3" applyFont="1" applyBorder="1" applyAlignment="1">
      <alignment horizontal="left" vertical="center" wrapText="1"/>
    </xf>
    <xf numFmtId="0" fontId="12" fillId="0" borderId="12" xfId="3" applyFont="1" applyBorder="1" applyAlignment="1">
      <alignment horizontal="left" vertical="center" wrapText="1"/>
    </xf>
    <xf numFmtId="0" fontId="12" fillId="0" borderId="0" xfId="3" applyFont="1" applyBorder="1" applyAlignment="1">
      <alignment horizontal="left" vertical="center" wrapText="1"/>
    </xf>
    <xf numFmtId="0" fontId="12" fillId="0" borderId="48" xfId="3" applyFont="1" applyBorder="1" applyAlignment="1">
      <alignment horizontal="left" vertical="center" wrapText="1"/>
    </xf>
    <xf numFmtId="0" fontId="12" fillId="0" borderId="13" xfId="3" applyFont="1" applyBorder="1" applyAlignment="1">
      <alignment horizontal="left" vertical="center" wrapText="1"/>
    </xf>
    <xf numFmtId="0" fontId="12" fillId="0" borderId="15" xfId="3" applyFont="1" applyBorder="1" applyAlignment="1">
      <alignment horizontal="left" vertical="center" wrapText="1"/>
    </xf>
    <xf numFmtId="0" fontId="12" fillId="0" borderId="33" xfId="3" applyFont="1" applyBorder="1" applyAlignment="1">
      <alignment horizontal="left" vertical="center" wrapText="1"/>
    </xf>
    <xf numFmtId="0" fontId="12" fillId="0" borderId="11" xfId="3" applyFont="1" applyFill="1" applyBorder="1" applyAlignment="1">
      <alignment horizontal="left" vertical="center" wrapText="1"/>
    </xf>
    <xf numFmtId="0" fontId="79" fillId="0" borderId="14" xfId="3" applyFont="1" applyFill="1" applyBorder="1" applyAlignment="1">
      <alignment horizontal="left" vertical="center" wrapText="1"/>
    </xf>
    <xf numFmtId="0" fontId="79" fillId="0" borderId="32" xfId="3" applyFont="1" applyFill="1" applyBorder="1" applyAlignment="1">
      <alignment horizontal="left" vertical="center" wrapText="1"/>
    </xf>
    <xf numFmtId="0" fontId="79" fillId="0" borderId="11" xfId="3" applyFont="1" applyFill="1" applyBorder="1" applyAlignment="1">
      <alignment horizontal="center" vertical="center" wrapText="1"/>
    </xf>
    <xf numFmtId="0" fontId="79" fillId="0" borderId="14" xfId="3" applyFont="1" applyFill="1" applyBorder="1" applyAlignment="1">
      <alignment horizontal="center" vertical="center" wrapText="1"/>
    </xf>
    <xf numFmtId="0" fontId="79" fillId="0" borderId="32" xfId="3" applyFont="1" applyFill="1" applyBorder="1" applyAlignment="1">
      <alignment horizontal="center" vertical="center" wrapText="1"/>
    </xf>
    <xf numFmtId="176" fontId="79" fillId="0" borderId="11" xfId="3" applyNumberFormat="1" applyFont="1" applyFill="1" applyBorder="1" applyAlignment="1">
      <alignment horizontal="center" vertical="center"/>
    </xf>
    <xf numFmtId="176" fontId="79" fillId="0" borderId="14" xfId="3" applyNumberFormat="1" applyFont="1" applyFill="1" applyBorder="1" applyAlignment="1">
      <alignment horizontal="center" vertical="center"/>
    </xf>
    <xf numFmtId="0" fontId="79" fillId="0" borderId="14" xfId="3" applyFont="1" applyFill="1" applyBorder="1" applyAlignment="1">
      <alignment horizontal="center" vertical="center"/>
    </xf>
    <xf numFmtId="0" fontId="79" fillId="0" borderId="32" xfId="3" applyFont="1" applyFill="1" applyBorder="1" applyAlignment="1">
      <alignment horizontal="center" vertical="center"/>
    </xf>
    <xf numFmtId="0" fontId="79" fillId="0" borderId="11" xfId="3" applyFont="1" applyFill="1" applyBorder="1" applyAlignment="1">
      <alignment horizontal="center" vertical="center"/>
    </xf>
    <xf numFmtId="0" fontId="79" fillId="0" borderId="14" xfId="3" applyFont="1" applyFill="1" applyBorder="1" applyAlignment="1">
      <alignment horizontal="center" vertical="center"/>
    </xf>
    <xf numFmtId="0" fontId="79" fillId="0" borderId="14" xfId="3" applyFont="1" applyFill="1" applyBorder="1">
      <alignment vertical="center"/>
    </xf>
    <xf numFmtId="0" fontId="79" fillId="0" borderId="12" xfId="3" applyFont="1" applyFill="1" applyBorder="1" applyAlignment="1">
      <alignment horizontal="left" vertical="center" wrapText="1"/>
    </xf>
    <xf numFmtId="0" fontId="79" fillId="0" borderId="0" xfId="3" applyFont="1" applyFill="1" applyBorder="1" applyAlignment="1">
      <alignment horizontal="left" vertical="center" wrapText="1"/>
    </xf>
    <xf numFmtId="0" fontId="79" fillId="0" borderId="48" xfId="3" applyFont="1" applyFill="1" applyBorder="1" applyAlignment="1">
      <alignment horizontal="left" vertical="center" wrapText="1"/>
    </xf>
    <xf numFmtId="0" fontId="79" fillId="0" borderId="12" xfId="3" applyFont="1" applyFill="1" applyBorder="1" applyAlignment="1">
      <alignment horizontal="center" vertical="center" wrapText="1"/>
    </xf>
    <xf numFmtId="0" fontId="79" fillId="0" borderId="0" xfId="3" applyFont="1" applyFill="1" applyBorder="1" applyAlignment="1">
      <alignment horizontal="center" vertical="center" wrapText="1"/>
    </xf>
    <xf numFmtId="0" fontId="79" fillId="0" borderId="48" xfId="3" applyFont="1" applyFill="1" applyBorder="1" applyAlignment="1">
      <alignment horizontal="center" vertical="center" wrapText="1"/>
    </xf>
    <xf numFmtId="176" fontId="79" fillId="0" borderId="12" xfId="3" applyNumberFormat="1" applyFont="1" applyFill="1" applyBorder="1" applyAlignment="1">
      <alignment horizontal="center" vertical="center"/>
    </xf>
    <xf numFmtId="176" fontId="79" fillId="0" borderId="0" xfId="3" applyNumberFormat="1" applyFont="1" applyFill="1" applyBorder="1" applyAlignment="1">
      <alignment horizontal="center" vertical="center"/>
    </xf>
    <xf numFmtId="0" fontId="79" fillId="0" borderId="0" xfId="3" applyFont="1" applyFill="1" applyBorder="1" applyAlignment="1">
      <alignment horizontal="center" vertical="center"/>
    </xf>
    <xf numFmtId="0" fontId="79" fillId="0" borderId="48" xfId="3" applyFont="1" applyFill="1" applyBorder="1" applyAlignment="1">
      <alignment horizontal="center" vertical="center"/>
    </xf>
    <xf numFmtId="0" fontId="79" fillId="0" borderId="12" xfId="3" applyFont="1" applyFill="1" applyBorder="1" applyAlignment="1">
      <alignment horizontal="center" vertical="center"/>
    </xf>
    <xf numFmtId="0" fontId="79" fillId="0" borderId="0" xfId="3" applyFont="1" applyFill="1" applyAlignment="1">
      <alignment horizontal="center" vertical="center"/>
    </xf>
    <xf numFmtId="0" fontId="79" fillId="0" borderId="5" xfId="3" applyFont="1" applyFill="1" applyBorder="1" applyAlignment="1">
      <alignment horizontal="center" vertical="center"/>
    </xf>
    <xf numFmtId="0" fontId="79" fillId="0" borderId="7" xfId="3" applyFont="1" applyFill="1" applyBorder="1" applyAlignment="1">
      <alignment horizontal="center" vertical="center"/>
    </xf>
    <xf numFmtId="0" fontId="79" fillId="0" borderId="0" xfId="12" applyFont="1" applyFill="1">
      <alignment vertical="center"/>
    </xf>
    <xf numFmtId="0" fontId="79" fillId="0" borderId="13" xfId="3" applyFont="1" applyFill="1" applyBorder="1" applyAlignment="1">
      <alignment horizontal="left" vertical="center" wrapText="1"/>
    </xf>
    <xf numFmtId="0" fontId="79" fillId="0" borderId="15" xfId="3" applyFont="1" applyFill="1" applyBorder="1" applyAlignment="1">
      <alignment horizontal="left" vertical="center" wrapText="1"/>
    </xf>
    <xf numFmtId="0" fontId="79" fillId="0" borderId="33" xfId="3" applyFont="1" applyFill="1" applyBorder="1" applyAlignment="1">
      <alignment horizontal="left" vertical="center" wrapText="1"/>
    </xf>
    <xf numFmtId="0" fontId="79" fillId="0" borderId="13" xfId="3" applyFont="1" applyFill="1" applyBorder="1" applyAlignment="1">
      <alignment horizontal="center" vertical="center" wrapText="1"/>
    </xf>
    <xf numFmtId="0" fontId="79" fillId="0" borderId="15" xfId="3" applyFont="1" applyFill="1" applyBorder="1" applyAlignment="1">
      <alignment horizontal="center" vertical="center" wrapText="1"/>
    </xf>
    <xf numFmtId="0" fontId="79" fillId="0" borderId="33" xfId="3" applyFont="1" applyFill="1" applyBorder="1" applyAlignment="1">
      <alignment horizontal="center" vertical="center" wrapText="1"/>
    </xf>
    <xf numFmtId="176" fontId="79" fillId="0" borderId="13" xfId="3" applyNumberFormat="1" applyFont="1" applyFill="1" applyBorder="1" applyAlignment="1">
      <alignment horizontal="center" vertical="center"/>
    </xf>
    <xf numFmtId="176" fontId="79" fillId="0" borderId="15" xfId="3" applyNumberFormat="1" applyFont="1" applyFill="1" applyBorder="1" applyAlignment="1">
      <alignment horizontal="center" vertical="center"/>
    </xf>
    <xf numFmtId="0" fontId="79" fillId="0" borderId="15" xfId="3" applyFont="1" applyFill="1" applyBorder="1" applyAlignment="1">
      <alignment horizontal="center" vertical="center"/>
    </xf>
    <xf numFmtId="0" fontId="79" fillId="0" borderId="33" xfId="3" applyFont="1" applyFill="1" applyBorder="1" applyAlignment="1">
      <alignment horizontal="center" vertical="center"/>
    </xf>
    <xf numFmtId="0" fontId="79" fillId="0" borderId="13" xfId="3" applyFont="1" applyFill="1" applyBorder="1" applyAlignment="1">
      <alignment horizontal="center" vertical="center"/>
    </xf>
    <xf numFmtId="0" fontId="79" fillId="0" borderId="15" xfId="3" applyFont="1" applyFill="1" applyBorder="1" applyAlignment="1">
      <alignment horizontal="center" vertical="center"/>
    </xf>
    <xf numFmtId="0" fontId="79" fillId="0" borderId="15" xfId="3" applyFont="1" applyFill="1" applyBorder="1">
      <alignment vertical="center"/>
    </xf>
    <xf numFmtId="0" fontId="12" fillId="0" borderId="16" xfId="3" applyFont="1" applyFill="1" applyBorder="1" applyAlignment="1">
      <alignment horizontal="left" vertical="center" wrapText="1"/>
    </xf>
    <xf numFmtId="0" fontId="12" fillId="0" borderId="0" xfId="12" applyFont="1" applyFill="1">
      <alignment vertical="center"/>
    </xf>
    <xf numFmtId="0" fontId="12" fillId="0" borderId="16" xfId="3" applyFont="1" applyFill="1" applyBorder="1" applyAlignment="1">
      <alignment horizontal="left" vertical="center"/>
    </xf>
    <xf numFmtId="0" fontId="12" fillId="0" borderId="16" xfId="3" applyFont="1" applyFill="1" applyBorder="1" applyAlignment="1">
      <alignment horizontal="center" vertical="center" wrapText="1"/>
    </xf>
    <xf numFmtId="0" fontId="12" fillId="0" borderId="17" xfId="3" applyFont="1" applyFill="1" applyBorder="1" applyAlignment="1">
      <alignment horizontal="center" vertical="center" wrapText="1"/>
    </xf>
    <xf numFmtId="0" fontId="12" fillId="0" borderId="24" xfId="3" applyFont="1" applyFill="1" applyBorder="1" applyAlignment="1">
      <alignment horizontal="center" vertical="center" wrapText="1"/>
    </xf>
    <xf numFmtId="0" fontId="12" fillId="0" borderId="24" xfId="3" applyFont="1" applyFill="1" applyBorder="1" applyAlignment="1">
      <alignment horizontal="center" vertical="center"/>
    </xf>
    <xf numFmtId="0" fontId="12" fillId="0" borderId="34" xfId="3" applyFont="1" applyFill="1" applyBorder="1" applyAlignment="1">
      <alignment horizontal="center" vertical="center"/>
    </xf>
    <xf numFmtId="0" fontId="12" fillId="0" borderId="34" xfId="3" applyFont="1" applyFill="1" applyBorder="1" applyAlignment="1">
      <alignment horizontal="center" vertical="center" wrapText="1"/>
    </xf>
    <xf numFmtId="0" fontId="79" fillId="0" borderId="16" xfId="3" applyFont="1" applyFill="1" applyBorder="1" applyAlignment="1">
      <alignment horizontal="left" vertical="center"/>
    </xf>
    <xf numFmtId="0" fontId="79" fillId="0" borderId="16" xfId="3" applyFont="1" applyFill="1" applyBorder="1" applyAlignment="1">
      <alignment horizontal="center" vertical="center" wrapText="1"/>
    </xf>
    <xf numFmtId="0" fontId="79" fillId="0" borderId="17" xfId="3" applyFont="1" applyFill="1" applyBorder="1" applyAlignment="1">
      <alignment horizontal="center" vertical="center" wrapText="1"/>
    </xf>
    <xf numFmtId="0" fontId="79" fillId="0" borderId="24" xfId="3" applyFont="1" applyFill="1" applyBorder="1" applyAlignment="1">
      <alignment horizontal="center" vertical="center" wrapText="1"/>
    </xf>
    <xf numFmtId="0" fontId="79" fillId="0" borderId="24" xfId="3" applyFont="1" applyFill="1" applyBorder="1" applyAlignment="1">
      <alignment horizontal="center" vertical="center"/>
    </xf>
    <xf numFmtId="0" fontId="79" fillId="0" borderId="34" xfId="3" applyFont="1" applyFill="1" applyBorder="1" applyAlignment="1">
      <alignment horizontal="center" vertical="center"/>
    </xf>
    <xf numFmtId="0" fontId="79" fillId="0" borderId="34" xfId="3" applyFont="1" applyFill="1" applyBorder="1" applyAlignment="1">
      <alignment horizontal="center" vertical="center" wrapText="1"/>
    </xf>
  </cellXfs>
  <cellStyles count="13">
    <cellStyle name="標準" xfId="0" builtinId="0"/>
    <cellStyle name="標準 2" xfId="1"/>
    <cellStyle name="標準 2 2" xfId="2"/>
    <cellStyle name="標準 2 2 2" xfId="3"/>
    <cellStyle name="標準 3" xfId="4"/>
    <cellStyle name="標準 3 2" xfId="5"/>
    <cellStyle name="標準 3 2 3" xfId="6"/>
    <cellStyle name="標準 4" xfId="7"/>
    <cellStyle name="標準 4 2 2" xfId="8"/>
    <cellStyle name="標準 5" xfId="9"/>
    <cellStyle name="標準 5 3" xfId="10"/>
    <cellStyle name="標準 7 2" xfId="11"/>
    <cellStyle name="標準 8" xfId="12"/>
  </cellStyles>
  <dxfs count="0"/>
  <tableStyles count="0" defaultTableStyle="TableStyleMedium2" defaultPivotStyle="PivotStyleLight16"/>
  <colors>
    <mruColors>
      <color rgb="FF491CEC"/>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68</xdr:col>
      <xdr:colOff>85725</xdr:colOff>
      <xdr:row>65</xdr:row>
      <xdr:rowOff>95249</xdr:rowOff>
    </xdr:from>
    <xdr:to>
      <xdr:col>69</xdr:col>
      <xdr:colOff>95249</xdr:colOff>
      <xdr:row>68</xdr:row>
      <xdr:rowOff>161925</xdr:rowOff>
    </xdr:to>
    <xdr:sp macro="" textlink="">
      <xdr:nvSpPr>
        <xdr:cNvPr id="5" name="左中かっこ 4">
          <a:extLst>
            <a:ext uri="{FF2B5EF4-FFF2-40B4-BE49-F238E27FC236}">
              <a16:creationId xmlns:a16="http://schemas.microsoft.com/office/drawing/2014/main" id="{00000000-0008-0000-0100-000005000000}"/>
            </a:ext>
          </a:extLst>
        </xdr:cNvPr>
        <xdr:cNvSpPr/>
      </xdr:nvSpPr>
      <xdr:spPr>
        <a:xfrm>
          <a:off x="8505825" y="17002124"/>
          <a:ext cx="133349" cy="781051"/>
        </a:xfrm>
        <a:prstGeom prst="leftBrace">
          <a:avLst/>
        </a:prstGeom>
        <a:noFill/>
        <a:ln w="15875" cap="flat" cmpd="sng" algn="ctr">
          <a:solidFill>
            <a:srgbClr val="FF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solidFill>
              <a:srgbClr val="FF0000"/>
            </a:solidFill>
          </a:endParaRPr>
        </a:p>
      </xdr:txBody>
    </xdr:sp>
    <xdr:clientData/>
  </xdr:twoCellAnchor>
  <xdr:twoCellAnchor>
    <xdr:from>
      <xdr:col>65</xdr:col>
      <xdr:colOff>85090</xdr:colOff>
      <xdr:row>62</xdr:row>
      <xdr:rowOff>219075</xdr:rowOff>
    </xdr:from>
    <xdr:to>
      <xdr:col>69</xdr:col>
      <xdr:colOff>3810</xdr:colOff>
      <xdr:row>71</xdr:row>
      <xdr:rowOff>196850</xdr:rowOff>
    </xdr:to>
    <xdr:sp macro="" textlink="">
      <xdr:nvSpPr>
        <xdr:cNvPr id="6" name="テキスト ボックス 11">
          <a:extLst>
            <a:ext uri="{FF2B5EF4-FFF2-40B4-BE49-F238E27FC236}">
              <a16:creationId xmlns:a16="http://schemas.microsoft.com/office/drawing/2014/main" id="{00000000-0008-0000-0100-000006000000}"/>
            </a:ext>
          </a:extLst>
        </xdr:cNvPr>
        <xdr:cNvSpPr txBox="1"/>
      </xdr:nvSpPr>
      <xdr:spPr>
        <a:xfrm>
          <a:off x="8133715" y="16411575"/>
          <a:ext cx="414020" cy="2120900"/>
        </a:xfrm>
        <a:prstGeom prst="rect">
          <a:avLst/>
        </a:prstGeom>
        <a:noFill/>
      </xdr:spPr>
      <xdr:txBody>
        <a:bodyPr vertOverflow="overflow" horzOverflow="overflow" vert="eaVert" wrap="square" rtlCol="0"/>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solidFill>
                <a:srgbClr val="FF0000"/>
              </a:solidFill>
            </a:rPr>
            <a:t>市町村長への提出不要</a:t>
          </a:r>
        </a:p>
      </xdr:txBody>
    </xdr:sp>
    <xdr:clientData/>
  </xdr:twoCellAnchor>
  <xdr:twoCellAnchor>
    <xdr:from>
      <xdr:col>102</xdr:col>
      <xdr:colOff>85724</xdr:colOff>
      <xdr:row>64</xdr:row>
      <xdr:rowOff>114300</xdr:rowOff>
    </xdr:from>
    <xdr:to>
      <xdr:col>103</xdr:col>
      <xdr:colOff>104774</xdr:colOff>
      <xdr:row>67</xdr:row>
      <xdr:rowOff>161925</xdr:rowOff>
    </xdr:to>
    <xdr:sp macro="" textlink="">
      <xdr:nvSpPr>
        <xdr:cNvPr id="7" name="左中かっこ 6">
          <a:extLst>
            <a:ext uri="{FF2B5EF4-FFF2-40B4-BE49-F238E27FC236}">
              <a16:creationId xmlns:a16="http://schemas.microsoft.com/office/drawing/2014/main" id="{00000000-0008-0000-0100-000007000000}"/>
            </a:ext>
          </a:extLst>
        </xdr:cNvPr>
        <xdr:cNvSpPr/>
      </xdr:nvSpPr>
      <xdr:spPr>
        <a:xfrm>
          <a:off x="12715874" y="16783050"/>
          <a:ext cx="142875" cy="762000"/>
        </a:xfrm>
        <a:prstGeom prst="leftBrace">
          <a:avLst/>
        </a:prstGeom>
        <a:noFill/>
        <a:ln w="15875" cap="flat" cmpd="sng" algn="ctr">
          <a:solidFill>
            <a:srgbClr val="FF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solidFill>
              <a:srgbClr val="FF0000"/>
            </a:solidFill>
          </a:endParaRPr>
        </a:p>
      </xdr:txBody>
    </xdr:sp>
    <xdr:clientData/>
  </xdr:twoCellAnchor>
  <xdr:twoCellAnchor>
    <xdr:from>
      <xdr:col>99</xdr:col>
      <xdr:colOff>50800</xdr:colOff>
      <xdr:row>61</xdr:row>
      <xdr:rowOff>100965</xdr:rowOff>
    </xdr:from>
    <xdr:to>
      <xdr:col>102</xdr:col>
      <xdr:colOff>88900</xdr:colOff>
      <xdr:row>70</xdr:row>
      <xdr:rowOff>210820</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2309475" y="16129635"/>
          <a:ext cx="409575" cy="2252980"/>
        </a:xfrm>
        <a:prstGeom prst="rect">
          <a:avLst/>
        </a:prstGeom>
        <a:noFill/>
      </xdr:spPr>
      <xdr:txBody>
        <a:bodyPr vertOverflow="overflow" horzOverflow="overflow" vert="eaVert" wrap="square" rtlCol="0"/>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solidFill>
                <a:srgbClr val="FF0000"/>
              </a:solidFill>
            </a:rPr>
            <a:t>市町村長への提出不要</a:t>
          </a:r>
        </a:p>
      </xdr:txBody>
    </xdr:sp>
    <xdr:clientData/>
  </xdr:twoCellAnchor>
  <xdr:twoCellAnchor>
    <xdr:from>
      <xdr:col>3</xdr:col>
      <xdr:colOff>66675</xdr:colOff>
      <xdr:row>159</xdr:row>
      <xdr:rowOff>133350</xdr:rowOff>
    </xdr:from>
    <xdr:to>
      <xdr:col>18</xdr:col>
      <xdr:colOff>1270</xdr:colOff>
      <xdr:row>160</xdr:row>
      <xdr:rowOff>110490</xdr:rowOff>
    </xdr:to>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438150" y="38660070"/>
          <a:ext cx="1791970" cy="21526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a:ea typeface="メイリオ"/>
              <a:cs typeface="メイリオ"/>
            </a:rPr>
            <a:t>体制確立の判断時期</a:t>
          </a:r>
        </a:p>
      </xdr:txBody>
    </xdr:sp>
    <xdr:clientData/>
  </xdr:twoCellAnchor>
  <xdr:twoCellAnchor>
    <xdr:from>
      <xdr:col>19</xdr:col>
      <xdr:colOff>0</xdr:colOff>
      <xdr:row>163</xdr:row>
      <xdr:rowOff>83820</xdr:rowOff>
    </xdr:from>
    <xdr:to>
      <xdr:col>22</xdr:col>
      <xdr:colOff>0</xdr:colOff>
      <xdr:row>166</xdr:row>
      <xdr:rowOff>101600</xdr:rowOff>
    </xdr:to>
    <xdr:sp macro="" textlink="">
      <xdr:nvSpPr>
        <xdr:cNvPr id="13" name="矢印: 右 12">
          <a:extLst>
            <a:ext uri="{FF2B5EF4-FFF2-40B4-BE49-F238E27FC236}">
              <a16:creationId xmlns:a16="http://schemas.microsoft.com/office/drawing/2014/main" id="{00000000-0008-0000-0100-00000D000000}"/>
            </a:ext>
          </a:extLst>
        </xdr:cNvPr>
        <xdr:cNvSpPr/>
      </xdr:nvSpPr>
      <xdr:spPr>
        <a:xfrm>
          <a:off x="2352675" y="3946779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22</xdr:col>
      <xdr:colOff>25400</xdr:colOff>
      <xdr:row>159</xdr:row>
      <xdr:rowOff>135255</xdr:rowOff>
    </xdr:from>
    <xdr:to>
      <xdr:col>27</xdr:col>
      <xdr:colOff>52070</xdr:colOff>
      <xdr:row>160</xdr:row>
      <xdr:rowOff>110490</xdr:rowOff>
    </xdr:to>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a:off x="2749550" y="38661975"/>
          <a:ext cx="645795" cy="21336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a:ea typeface="メイリオ"/>
              <a:cs typeface="メイリオ"/>
            </a:rPr>
            <a:t>体制</a:t>
          </a:r>
        </a:p>
      </xdr:txBody>
    </xdr:sp>
    <xdr:clientData/>
  </xdr:twoCellAnchor>
  <xdr:twoCellAnchor>
    <xdr:from>
      <xdr:col>29</xdr:col>
      <xdr:colOff>19050</xdr:colOff>
      <xdr:row>159</xdr:row>
      <xdr:rowOff>133350</xdr:rowOff>
    </xdr:from>
    <xdr:to>
      <xdr:col>43</xdr:col>
      <xdr:colOff>119380</xdr:colOff>
      <xdr:row>160</xdr:row>
      <xdr:rowOff>110490</xdr:rowOff>
    </xdr:to>
    <xdr:sp macro="" textlink="">
      <xdr:nvSpPr>
        <xdr:cNvPr id="16" name="正方形/長方形 15">
          <a:extLst>
            <a:ext uri="{FF2B5EF4-FFF2-40B4-BE49-F238E27FC236}">
              <a16:creationId xmlns:a16="http://schemas.microsoft.com/office/drawing/2014/main" id="{00000000-0008-0000-0100-000010000000}"/>
            </a:ext>
          </a:extLst>
        </xdr:cNvPr>
        <xdr:cNvSpPr/>
      </xdr:nvSpPr>
      <xdr:spPr>
        <a:xfrm>
          <a:off x="3609975" y="38660070"/>
          <a:ext cx="1833880" cy="21526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lIns="36000" tIns="72000" rIns="36000" b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a:ea typeface="メイリオ"/>
              <a:cs typeface="メイリオ"/>
            </a:rPr>
            <a:t>活動内容</a:t>
          </a:r>
          <a:endParaRPr lang="en-US" altLang="ja-JP" sz="1100">
            <a:solidFill>
              <a:schemeClr val="tx1"/>
            </a:solidFill>
            <a:latin typeface="メイリオ"/>
            <a:ea typeface="メイリオ"/>
            <a:cs typeface="メイリオ"/>
          </a:endParaRPr>
        </a:p>
      </xdr:txBody>
    </xdr:sp>
    <xdr:clientData/>
  </xdr:twoCellAnchor>
  <xdr:twoCellAnchor>
    <xdr:from>
      <xdr:col>45</xdr:col>
      <xdr:colOff>9525</xdr:colOff>
      <xdr:row>159</xdr:row>
      <xdr:rowOff>144780</xdr:rowOff>
    </xdr:from>
    <xdr:to>
      <xdr:col>61</xdr:col>
      <xdr:colOff>111760</xdr:colOff>
      <xdr:row>160</xdr:row>
      <xdr:rowOff>110490</xdr:rowOff>
    </xdr:to>
    <xdr:sp macro="" textlink="">
      <xdr:nvSpPr>
        <xdr:cNvPr id="17" name="正方形/長方形 16">
          <a:extLst>
            <a:ext uri="{FF2B5EF4-FFF2-40B4-BE49-F238E27FC236}">
              <a16:creationId xmlns:a16="http://schemas.microsoft.com/office/drawing/2014/main" id="{00000000-0008-0000-0100-000011000000}"/>
            </a:ext>
          </a:extLst>
        </xdr:cNvPr>
        <xdr:cNvSpPr/>
      </xdr:nvSpPr>
      <xdr:spPr>
        <a:xfrm>
          <a:off x="5581650" y="38671500"/>
          <a:ext cx="2083435" cy="20383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lIns="36000" tIns="72000" rIns="36000" b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a:ea typeface="メイリオ"/>
              <a:cs typeface="メイリオ"/>
            </a:rPr>
            <a:t>対応班（要員）</a:t>
          </a:r>
        </a:p>
      </xdr:txBody>
    </xdr:sp>
    <xdr:clientData/>
  </xdr:twoCellAnchor>
  <xdr:twoCellAnchor>
    <xdr:from>
      <xdr:col>19</xdr:col>
      <xdr:colOff>0</xdr:colOff>
      <xdr:row>172</xdr:row>
      <xdr:rowOff>91440</xdr:rowOff>
    </xdr:from>
    <xdr:to>
      <xdr:col>22</xdr:col>
      <xdr:colOff>0</xdr:colOff>
      <xdr:row>175</xdr:row>
      <xdr:rowOff>109220</xdr:rowOff>
    </xdr:to>
    <xdr:sp macro="" textlink="">
      <xdr:nvSpPr>
        <xdr:cNvPr id="20" name="矢印: 右 19">
          <a:extLst>
            <a:ext uri="{FF2B5EF4-FFF2-40B4-BE49-F238E27FC236}">
              <a16:creationId xmlns:a16="http://schemas.microsoft.com/office/drawing/2014/main" id="{00000000-0008-0000-0100-000014000000}"/>
            </a:ext>
          </a:extLst>
        </xdr:cNvPr>
        <xdr:cNvSpPr/>
      </xdr:nvSpPr>
      <xdr:spPr>
        <a:xfrm>
          <a:off x="2352675" y="4123753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19</xdr:col>
      <xdr:colOff>0</xdr:colOff>
      <xdr:row>181</xdr:row>
      <xdr:rowOff>91440</xdr:rowOff>
    </xdr:from>
    <xdr:to>
      <xdr:col>22</xdr:col>
      <xdr:colOff>0</xdr:colOff>
      <xdr:row>184</xdr:row>
      <xdr:rowOff>109220</xdr:rowOff>
    </xdr:to>
    <xdr:sp macro="" textlink="">
      <xdr:nvSpPr>
        <xdr:cNvPr id="21" name="矢印: 右 20">
          <a:extLst>
            <a:ext uri="{FF2B5EF4-FFF2-40B4-BE49-F238E27FC236}">
              <a16:creationId xmlns:a16="http://schemas.microsoft.com/office/drawing/2014/main" id="{00000000-0008-0000-0100-000015000000}"/>
            </a:ext>
          </a:extLst>
        </xdr:cNvPr>
        <xdr:cNvSpPr/>
      </xdr:nvSpPr>
      <xdr:spPr>
        <a:xfrm>
          <a:off x="2352675" y="4299966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69</xdr:col>
      <xdr:colOff>66675</xdr:colOff>
      <xdr:row>159</xdr:row>
      <xdr:rowOff>133350</xdr:rowOff>
    </xdr:from>
    <xdr:to>
      <xdr:col>84</xdr:col>
      <xdr:colOff>1270</xdr:colOff>
      <xdr:row>160</xdr:row>
      <xdr:rowOff>110490</xdr:rowOff>
    </xdr:to>
    <xdr:sp macro="" textlink="">
      <xdr:nvSpPr>
        <xdr:cNvPr id="22" name="正方形/長方形 21">
          <a:extLst>
            <a:ext uri="{FF2B5EF4-FFF2-40B4-BE49-F238E27FC236}">
              <a16:creationId xmlns:a16="http://schemas.microsoft.com/office/drawing/2014/main" id="{00000000-0008-0000-0100-000016000000}"/>
            </a:ext>
          </a:extLst>
        </xdr:cNvPr>
        <xdr:cNvSpPr/>
      </xdr:nvSpPr>
      <xdr:spPr>
        <a:xfrm>
          <a:off x="8610600" y="38660070"/>
          <a:ext cx="1791970" cy="21526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a:ea typeface="メイリオ"/>
              <a:cs typeface="メイリオ"/>
            </a:rPr>
            <a:t>体制確立の判断時期</a:t>
          </a:r>
        </a:p>
      </xdr:txBody>
    </xdr:sp>
    <xdr:clientData/>
  </xdr:twoCellAnchor>
  <xdr:twoCellAnchor>
    <xdr:from>
      <xdr:col>85</xdr:col>
      <xdr:colOff>0</xdr:colOff>
      <xdr:row>163</xdr:row>
      <xdr:rowOff>83820</xdr:rowOff>
    </xdr:from>
    <xdr:to>
      <xdr:col>88</xdr:col>
      <xdr:colOff>0</xdr:colOff>
      <xdr:row>166</xdr:row>
      <xdr:rowOff>101600</xdr:rowOff>
    </xdr:to>
    <xdr:sp macro="" textlink="">
      <xdr:nvSpPr>
        <xdr:cNvPr id="23" name="矢印: 右 22">
          <a:extLst>
            <a:ext uri="{FF2B5EF4-FFF2-40B4-BE49-F238E27FC236}">
              <a16:creationId xmlns:a16="http://schemas.microsoft.com/office/drawing/2014/main" id="{00000000-0008-0000-0100-000017000000}"/>
            </a:ext>
          </a:extLst>
        </xdr:cNvPr>
        <xdr:cNvSpPr/>
      </xdr:nvSpPr>
      <xdr:spPr>
        <a:xfrm>
          <a:off x="10525125" y="3946779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88</xdr:col>
      <xdr:colOff>25400</xdr:colOff>
      <xdr:row>159</xdr:row>
      <xdr:rowOff>135255</xdr:rowOff>
    </xdr:from>
    <xdr:to>
      <xdr:col>93</xdr:col>
      <xdr:colOff>52070</xdr:colOff>
      <xdr:row>160</xdr:row>
      <xdr:rowOff>110490</xdr:rowOff>
    </xdr:to>
    <xdr:sp macro="" textlink="">
      <xdr:nvSpPr>
        <xdr:cNvPr id="24" name="正方形/長方形 23">
          <a:extLst>
            <a:ext uri="{FF2B5EF4-FFF2-40B4-BE49-F238E27FC236}">
              <a16:creationId xmlns:a16="http://schemas.microsoft.com/office/drawing/2014/main" id="{00000000-0008-0000-0100-000018000000}"/>
            </a:ext>
          </a:extLst>
        </xdr:cNvPr>
        <xdr:cNvSpPr/>
      </xdr:nvSpPr>
      <xdr:spPr>
        <a:xfrm>
          <a:off x="10922000" y="38661975"/>
          <a:ext cx="645795" cy="21336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a:ea typeface="メイリオ"/>
              <a:cs typeface="メイリオ"/>
            </a:rPr>
            <a:t>体制</a:t>
          </a:r>
        </a:p>
      </xdr:txBody>
    </xdr:sp>
    <xdr:clientData/>
  </xdr:twoCellAnchor>
  <xdr:twoCellAnchor>
    <xdr:from>
      <xdr:col>95</xdr:col>
      <xdr:colOff>19050</xdr:colOff>
      <xdr:row>159</xdr:row>
      <xdr:rowOff>133350</xdr:rowOff>
    </xdr:from>
    <xdr:to>
      <xdr:col>109</xdr:col>
      <xdr:colOff>119380</xdr:colOff>
      <xdr:row>160</xdr:row>
      <xdr:rowOff>110490</xdr:rowOff>
    </xdr:to>
    <xdr:sp macro="" textlink="">
      <xdr:nvSpPr>
        <xdr:cNvPr id="26" name="正方形/長方形 25">
          <a:extLst>
            <a:ext uri="{FF2B5EF4-FFF2-40B4-BE49-F238E27FC236}">
              <a16:creationId xmlns:a16="http://schemas.microsoft.com/office/drawing/2014/main" id="{00000000-0008-0000-0100-00001A000000}"/>
            </a:ext>
          </a:extLst>
        </xdr:cNvPr>
        <xdr:cNvSpPr/>
      </xdr:nvSpPr>
      <xdr:spPr>
        <a:xfrm>
          <a:off x="11782425" y="38660070"/>
          <a:ext cx="1833880" cy="21526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lIns="36000" tIns="72000" rIns="36000" b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a:ea typeface="メイリオ"/>
              <a:cs typeface="メイリオ"/>
            </a:rPr>
            <a:t>活動内容</a:t>
          </a:r>
          <a:endParaRPr lang="en-US" altLang="ja-JP" sz="1100">
            <a:solidFill>
              <a:schemeClr val="tx1"/>
            </a:solidFill>
            <a:latin typeface="メイリオ"/>
            <a:ea typeface="メイリオ"/>
            <a:cs typeface="メイリオ"/>
          </a:endParaRPr>
        </a:p>
      </xdr:txBody>
    </xdr:sp>
    <xdr:clientData/>
  </xdr:twoCellAnchor>
  <xdr:twoCellAnchor>
    <xdr:from>
      <xdr:col>111</xdr:col>
      <xdr:colOff>9525</xdr:colOff>
      <xdr:row>159</xdr:row>
      <xdr:rowOff>144780</xdr:rowOff>
    </xdr:from>
    <xdr:to>
      <xdr:col>127</xdr:col>
      <xdr:colOff>111760</xdr:colOff>
      <xdr:row>160</xdr:row>
      <xdr:rowOff>110490</xdr:rowOff>
    </xdr:to>
    <xdr:sp macro="" textlink="">
      <xdr:nvSpPr>
        <xdr:cNvPr id="27" name="正方形/長方形 26">
          <a:extLst>
            <a:ext uri="{FF2B5EF4-FFF2-40B4-BE49-F238E27FC236}">
              <a16:creationId xmlns:a16="http://schemas.microsoft.com/office/drawing/2014/main" id="{00000000-0008-0000-0100-00001B000000}"/>
            </a:ext>
          </a:extLst>
        </xdr:cNvPr>
        <xdr:cNvSpPr/>
      </xdr:nvSpPr>
      <xdr:spPr>
        <a:xfrm>
          <a:off x="13754100" y="38671500"/>
          <a:ext cx="2083435" cy="20383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lIns="36000" tIns="72000" rIns="36000" b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a:ea typeface="メイリオ"/>
              <a:cs typeface="メイリオ"/>
            </a:rPr>
            <a:t>対応班（要員）</a:t>
          </a:r>
        </a:p>
      </xdr:txBody>
    </xdr:sp>
    <xdr:clientData/>
  </xdr:twoCellAnchor>
  <xdr:twoCellAnchor>
    <xdr:from>
      <xdr:col>85</xdr:col>
      <xdr:colOff>0</xdr:colOff>
      <xdr:row>172</xdr:row>
      <xdr:rowOff>91440</xdr:rowOff>
    </xdr:from>
    <xdr:to>
      <xdr:col>88</xdr:col>
      <xdr:colOff>0</xdr:colOff>
      <xdr:row>175</xdr:row>
      <xdr:rowOff>109220</xdr:rowOff>
    </xdr:to>
    <xdr:sp macro="" textlink="">
      <xdr:nvSpPr>
        <xdr:cNvPr id="30" name="矢印: 右 29">
          <a:extLst>
            <a:ext uri="{FF2B5EF4-FFF2-40B4-BE49-F238E27FC236}">
              <a16:creationId xmlns:a16="http://schemas.microsoft.com/office/drawing/2014/main" id="{00000000-0008-0000-0100-00001E000000}"/>
            </a:ext>
          </a:extLst>
        </xdr:cNvPr>
        <xdr:cNvSpPr/>
      </xdr:nvSpPr>
      <xdr:spPr>
        <a:xfrm>
          <a:off x="10525125" y="4123753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85</xdr:col>
      <xdr:colOff>0</xdr:colOff>
      <xdr:row>181</xdr:row>
      <xdr:rowOff>91440</xdr:rowOff>
    </xdr:from>
    <xdr:to>
      <xdr:col>88</xdr:col>
      <xdr:colOff>0</xdr:colOff>
      <xdr:row>184</xdr:row>
      <xdr:rowOff>109220</xdr:rowOff>
    </xdr:to>
    <xdr:sp macro="" textlink="">
      <xdr:nvSpPr>
        <xdr:cNvPr id="31" name="矢印: 右 30">
          <a:extLst>
            <a:ext uri="{FF2B5EF4-FFF2-40B4-BE49-F238E27FC236}">
              <a16:creationId xmlns:a16="http://schemas.microsoft.com/office/drawing/2014/main" id="{00000000-0008-0000-0100-00001F000000}"/>
            </a:ext>
          </a:extLst>
        </xdr:cNvPr>
        <xdr:cNvSpPr/>
      </xdr:nvSpPr>
      <xdr:spPr>
        <a:xfrm>
          <a:off x="10525125" y="4299966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3</xdr:col>
      <xdr:colOff>66675</xdr:colOff>
      <xdr:row>220</xdr:row>
      <xdr:rowOff>133350</xdr:rowOff>
    </xdr:from>
    <xdr:to>
      <xdr:col>18</xdr:col>
      <xdr:colOff>1270</xdr:colOff>
      <xdr:row>221</xdr:row>
      <xdr:rowOff>110490</xdr:rowOff>
    </xdr:to>
    <xdr:sp macro="" textlink="">
      <xdr:nvSpPr>
        <xdr:cNvPr id="195" name="正方形/長方形 194">
          <a:extLst>
            <a:ext uri="{FF2B5EF4-FFF2-40B4-BE49-F238E27FC236}">
              <a16:creationId xmlns:a16="http://schemas.microsoft.com/office/drawing/2014/main" id="{00000000-0008-0000-0100-0000C3000000}"/>
            </a:ext>
          </a:extLst>
        </xdr:cNvPr>
        <xdr:cNvSpPr/>
      </xdr:nvSpPr>
      <xdr:spPr>
        <a:xfrm>
          <a:off x="438150" y="106525695"/>
          <a:ext cx="1791970" cy="21526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a:ea typeface="メイリオ"/>
              <a:cs typeface="メイリオ"/>
            </a:rPr>
            <a:t>体制確立の判断時期</a:t>
          </a:r>
        </a:p>
      </xdr:txBody>
    </xdr:sp>
    <xdr:clientData/>
  </xdr:twoCellAnchor>
  <xdr:twoCellAnchor>
    <xdr:from>
      <xdr:col>19</xdr:col>
      <xdr:colOff>0</xdr:colOff>
      <xdr:row>224</xdr:row>
      <xdr:rowOff>83820</xdr:rowOff>
    </xdr:from>
    <xdr:to>
      <xdr:col>22</xdr:col>
      <xdr:colOff>0</xdr:colOff>
      <xdr:row>227</xdr:row>
      <xdr:rowOff>101600</xdr:rowOff>
    </xdr:to>
    <xdr:sp macro="" textlink="">
      <xdr:nvSpPr>
        <xdr:cNvPr id="196" name="矢印: 右 195">
          <a:extLst>
            <a:ext uri="{FF2B5EF4-FFF2-40B4-BE49-F238E27FC236}">
              <a16:creationId xmlns:a16="http://schemas.microsoft.com/office/drawing/2014/main" id="{00000000-0008-0000-0100-0000C4000000}"/>
            </a:ext>
          </a:extLst>
        </xdr:cNvPr>
        <xdr:cNvSpPr/>
      </xdr:nvSpPr>
      <xdr:spPr>
        <a:xfrm>
          <a:off x="2352675" y="10733341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22</xdr:col>
      <xdr:colOff>25400</xdr:colOff>
      <xdr:row>220</xdr:row>
      <xdr:rowOff>135255</xdr:rowOff>
    </xdr:from>
    <xdr:to>
      <xdr:col>27</xdr:col>
      <xdr:colOff>52070</xdr:colOff>
      <xdr:row>221</xdr:row>
      <xdr:rowOff>110490</xdr:rowOff>
    </xdr:to>
    <xdr:sp macro="" textlink="">
      <xdr:nvSpPr>
        <xdr:cNvPr id="197" name="正方形/長方形 196">
          <a:extLst>
            <a:ext uri="{FF2B5EF4-FFF2-40B4-BE49-F238E27FC236}">
              <a16:creationId xmlns:a16="http://schemas.microsoft.com/office/drawing/2014/main" id="{00000000-0008-0000-0100-0000C5000000}"/>
            </a:ext>
          </a:extLst>
        </xdr:cNvPr>
        <xdr:cNvSpPr/>
      </xdr:nvSpPr>
      <xdr:spPr>
        <a:xfrm>
          <a:off x="2749550" y="106527600"/>
          <a:ext cx="645795" cy="21336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a:ea typeface="メイリオ"/>
              <a:cs typeface="メイリオ"/>
            </a:rPr>
            <a:t>体制</a:t>
          </a:r>
        </a:p>
      </xdr:txBody>
    </xdr:sp>
    <xdr:clientData/>
  </xdr:twoCellAnchor>
  <xdr:twoCellAnchor>
    <xdr:from>
      <xdr:col>29</xdr:col>
      <xdr:colOff>19050</xdr:colOff>
      <xdr:row>220</xdr:row>
      <xdr:rowOff>133350</xdr:rowOff>
    </xdr:from>
    <xdr:to>
      <xdr:col>43</xdr:col>
      <xdr:colOff>119380</xdr:colOff>
      <xdr:row>221</xdr:row>
      <xdr:rowOff>110490</xdr:rowOff>
    </xdr:to>
    <xdr:sp macro="" textlink="">
      <xdr:nvSpPr>
        <xdr:cNvPr id="199" name="正方形/長方形 198">
          <a:extLst>
            <a:ext uri="{FF2B5EF4-FFF2-40B4-BE49-F238E27FC236}">
              <a16:creationId xmlns:a16="http://schemas.microsoft.com/office/drawing/2014/main" id="{00000000-0008-0000-0100-0000C7000000}"/>
            </a:ext>
          </a:extLst>
        </xdr:cNvPr>
        <xdr:cNvSpPr/>
      </xdr:nvSpPr>
      <xdr:spPr>
        <a:xfrm>
          <a:off x="3609975" y="106525695"/>
          <a:ext cx="1833880" cy="21526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lIns="36000" tIns="72000" rIns="36000" b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a:ea typeface="メイリオ"/>
              <a:cs typeface="メイリオ"/>
            </a:rPr>
            <a:t>活動内容</a:t>
          </a:r>
          <a:endParaRPr lang="en-US" altLang="ja-JP" sz="1100">
            <a:solidFill>
              <a:schemeClr val="tx1"/>
            </a:solidFill>
            <a:latin typeface="メイリオ"/>
            <a:ea typeface="メイリオ"/>
            <a:cs typeface="メイリオ"/>
          </a:endParaRPr>
        </a:p>
      </xdr:txBody>
    </xdr:sp>
    <xdr:clientData/>
  </xdr:twoCellAnchor>
  <xdr:twoCellAnchor>
    <xdr:from>
      <xdr:col>45</xdr:col>
      <xdr:colOff>9525</xdr:colOff>
      <xdr:row>220</xdr:row>
      <xdr:rowOff>144780</xdr:rowOff>
    </xdr:from>
    <xdr:to>
      <xdr:col>61</xdr:col>
      <xdr:colOff>111760</xdr:colOff>
      <xdr:row>221</xdr:row>
      <xdr:rowOff>110490</xdr:rowOff>
    </xdr:to>
    <xdr:sp macro="" textlink="">
      <xdr:nvSpPr>
        <xdr:cNvPr id="200" name="正方形/長方形 199">
          <a:extLst>
            <a:ext uri="{FF2B5EF4-FFF2-40B4-BE49-F238E27FC236}">
              <a16:creationId xmlns:a16="http://schemas.microsoft.com/office/drawing/2014/main" id="{00000000-0008-0000-0100-0000C8000000}"/>
            </a:ext>
          </a:extLst>
        </xdr:cNvPr>
        <xdr:cNvSpPr/>
      </xdr:nvSpPr>
      <xdr:spPr>
        <a:xfrm>
          <a:off x="5581650" y="106537125"/>
          <a:ext cx="2083435" cy="20383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lIns="36000" tIns="72000" rIns="36000" b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a:ea typeface="メイリオ"/>
              <a:cs typeface="メイリオ"/>
            </a:rPr>
            <a:t>対応班（要員）</a:t>
          </a:r>
        </a:p>
      </xdr:txBody>
    </xdr:sp>
    <xdr:clientData/>
  </xdr:twoCellAnchor>
  <xdr:twoCellAnchor>
    <xdr:from>
      <xdr:col>19</xdr:col>
      <xdr:colOff>0</xdr:colOff>
      <xdr:row>233</xdr:row>
      <xdr:rowOff>91440</xdr:rowOff>
    </xdr:from>
    <xdr:to>
      <xdr:col>22</xdr:col>
      <xdr:colOff>0</xdr:colOff>
      <xdr:row>236</xdr:row>
      <xdr:rowOff>109220</xdr:rowOff>
    </xdr:to>
    <xdr:sp macro="" textlink="">
      <xdr:nvSpPr>
        <xdr:cNvPr id="203" name="矢印: 右 202">
          <a:extLst>
            <a:ext uri="{FF2B5EF4-FFF2-40B4-BE49-F238E27FC236}">
              <a16:creationId xmlns:a16="http://schemas.microsoft.com/office/drawing/2014/main" id="{00000000-0008-0000-0100-0000CB000000}"/>
            </a:ext>
          </a:extLst>
        </xdr:cNvPr>
        <xdr:cNvSpPr/>
      </xdr:nvSpPr>
      <xdr:spPr>
        <a:xfrm>
          <a:off x="2352675" y="10910316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19</xdr:col>
      <xdr:colOff>0</xdr:colOff>
      <xdr:row>242</xdr:row>
      <xdr:rowOff>91440</xdr:rowOff>
    </xdr:from>
    <xdr:to>
      <xdr:col>22</xdr:col>
      <xdr:colOff>0</xdr:colOff>
      <xdr:row>245</xdr:row>
      <xdr:rowOff>109220</xdr:rowOff>
    </xdr:to>
    <xdr:sp macro="" textlink="">
      <xdr:nvSpPr>
        <xdr:cNvPr id="204" name="矢印: 右 203">
          <a:extLst>
            <a:ext uri="{FF2B5EF4-FFF2-40B4-BE49-F238E27FC236}">
              <a16:creationId xmlns:a16="http://schemas.microsoft.com/office/drawing/2014/main" id="{00000000-0008-0000-0100-0000CC000000}"/>
            </a:ext>
          </a:extLst>
        </xdr:cNvPr>
        <xdr:cNvSpPr/>
      </xdr:nvSpPr>
      <xdr:spPr>
        <a:xfrm>
          <a:off x="2352675" y="11086528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69</xdr:col>
      <xdr:colOff>66675</xdr:colOff>
      <xdr:row>220</xdr:row>
      <xdr:rowOff>133350</xdr:rowOff>
    </xdr:from>
    <xdr:to>
      <xdr:col>84</xdr:col>
      <xdr:colOff>1270</xdr:colOff>
      <xdr:row>221</xdr:row>
      <xdr:rowOff>110490</xdr:rowOff>
    </xdr:to>
    <xdr:sp macro="" textlink="">
      <xdr:nvSpPr>
        <xdr:cNvPr id="205" name="正方形/長方形 204">
          <a:extLst>
            <a:ext uri="{FF2B5EF4-FFF2-40B4-BE49-F238E27FC236}">
              <a16:creationId xmlns:a16="http://schemas.microsoft.com/office/drawing/2014/main" id="{00000000-0008-0000-0100-0000CD000000}"/>
            </a:ext>
          </a:extLst>
        </xdr:cNvPr>
        <xdr:cNvSpPr/>
      </xdr:nvSpPr>
      <xdr:spPr>
        <a:xfrm>
          <a:off x="8610600" y="106525695"/>
          <a:ext cx="1791970" cy="21526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a:ea typeface="メイリオ"/>
              <a:cs typeface="メイリオ"/>
            </a:rPr>
            <a:t>体制確立の判断時期</a:t>
          </a:r>
        </a:p>
      </xdr:txBody>
    </xdr:sp>
    <xdr:clientData/>
  </xdr:twoCellAnchor>
  <xdr:twoCellAnchor>
    <xdr:from>
      <xdr:col>85</xdr:col>
      <xdr:colOff>0</xdr:colOff>
      <xdr:row>224</xdr:row>
      <xdr:rowOff>83820</xdr:rowOff>
    </xdr:from>
    <xdr:to>
      <xdr:col>88</xdr:col>
      <xdr:colOff>0</xdr:colOff>
      <xdr:row>227</xdr:row>
      <xdr:rowOff>101600</xdr:rowOff>
    </xdr:to>
    <xdr:sp macro="" textlink="">
      <xdr:nvSpPr>
        <xdr:cNvPr id="206" name="矢印: 右 205">
          <a:extLst>
            <a:ext uri="{FF2B5EF4-FFF2-40B4-BE49-F238E27FC236}">
              <a16:creationId xmlns:a16="http://schemas.microsoft.com/office/drawing/2014/main" id="{00000000-0008-0000-0100-0000CE000000}"/>
            </a:ext>
          </a:extLst>
        </xdr:cNvPr>
        <xdr:cNvSpPr/>
      </xdr:nvSpPr>
      <xdr:spPr>
        <a:xfrm>
          <a:off x="10525125" y="10733341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88</xdr:col>
      <xdr:colOff>25400</xdr:colOff>
      <xdr:row>220</xdr:row>
      <xdr:rowOff>135255</xdr:rowOff>
    </xdr:from>
    <xdr:to>
      <xdr:col>93</xdr:col>
      <xdr:colOff>52070</xdr:colOff>
      <xdr:row>221</xdr:row>
      <xdr:rowOff>110490</xdr:rowOff>
    </xdr:to>
    <xdr:sp macro="" textlink="">
      <xdr:nvSpPr>
        <xdr:cNvPr id="207" name="正方形/長方形 206">
          <a:extLst>
            <a:ext uri="{FF2B5EF4-FFF2-40B4-BE49-F238E27FC236}">
              <a16:creationId xmlns:a16="http://schemas.microsoft.com/office/drawing/2014/main" id="{00000000-0008-0000-0100-0000CF000000}"/>
            </a:ext>
          </a:extLst>
        </xdr:cNvPr>
        <xdr:cNvSpPr/>
      </xdr:nvSpPr>
      <xdr:spPr>
        <a:xfrm>
          <a:off x="10922000" y="106527600"/>
          <a:ext cx="645795" cy="21336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a:ea typeface="メイリオ"/>
              <a:cs typeface="メイリオ"/>
            </a:rPr>
            <a:t>体制</a:t>
          </a:r>
        </a:p>
      </xdr:txBody>
    </xdr:sp>
    <xdr:clientData/>
  </xdr:twoCellAnchor>
  <xdr:twoCellAnchor>
    <xdr:from>
      <xdr:col>95</xdr:col>
      <xdr:colOff>19050</xdr:colOff>
      <xdr:row>220</xdr:row>
      <xdr:rowOff>133350</xdr:rowOff>
    </xdr:from>
    <xdr:to>
      <xdr:col>109</xdr:col>
      <xdr:colOff>119380</xdr:colOff>
      <xdr:row>221</xdr:row>
      <xdr:rowOff>110490</xdr:rowOff>
    </xdr:to>
    <xdr:sp macro="" textlink="">
      <xdr:nvSpPr>
        <xdr:cNvPr id="209" name="正方形/長方形 208">
          <a:extLst>
            <a:ext uri="{FF2B5EF4-FFF2-40B4-BE49-F238E27FC236}">
              <a16:creationId xmlns:a16="http://schemas.microsoft.com/office/drawing/2014/main" id="{00000000-0008-0000-0100-0000D1000000}"/>
            </a:ext>
          </a:extLst>
        </xdr:cNvPr>
        <xdr:cNvSpPr/>
      </xdr:nvSpPr>
      <xdr:spPr>
        <a:xfrm>
          <a:off x="11782425" y="106525695"/>
          <a:ext cx="1833880" cy="21526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lIns="36000" tIns="72000" rIns="36000" b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a:ea typeface="メイリオ"/>
              <a:cs typeface="メイリオ"/>
            </a:rPr>
            <a:t>活動内容</a:t>
          </a:r>
          <a:endParaRPr lang="en-US" altLang="ja-JP" sz="1100">
            <a:solidFill>
              <a:schemeClr val="tx1"/>
            </a:solidFill>
            <a:latin typeface="メイリオ"/>
            <a:ea typeface="メイリオ"/>
            <a:cs typeface="メイリオ"/>
          </a:endParaRPr>
        </a:p>
      </xdr:txBody>
    </xdr:sp>
    <xdr:clientData/>
  </xdr:twoCellAnchor>
  <xdr:twoCellAnchor>
    <xdr:from>
      <xdr:col>111</xdr:col>
      <xdr:colOff>9525</xdr:colOff>
      <xdr:row>220</xdr:row>
      <xdr:rowOff>144780</xdr:rowOff>
    </xdr:from>
    <xdr:to>
      <xdr:col>127</xdr:col>
      <xdr:colOff>111760</xdr:colOff>
      <xdr:row>221</xdr:row>
      <xdr:rowOff>110490</xdr:rowOff>
    </xdr:to>
    <xdr:sp macro="" textlink="">
      <xdr:nvSpPr>
        <xdr:cNvPr id="210" name="正方形/長方形 209">
          <a:extLst>
            <a:ext uri="{FF2B5EF4-FFF2-40B4-BE49-F238E27FC236}">
              <a16:creationId xmlns:a16="http://schemas.microsoft.com/office/drawing/2014/main" id="{00000000-0008-0000-0100-0000D2000000}"/>
            </a:ext>
          </a:extLst>
        </xdr:cNvPr>
        <xdr:cNvSpPr/>
      </xdr:nvSpPr>
      <xdr:spPr>
        <a:xfrm>
          <a:off x="13754100" y="106537125"/>
          <a:ext cx="2083435" cy="20383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lIns="36000" tIns="72000" rIns="36000" b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a:ea typeface="メイリオ"/>
              <a:cs typeface="メイリオ"/>
            </a:rPr>
            <a:t>対応班（要員）</a:t>
          </a:r>
        </a:p>
      </xdr:txBody>
    </xdr:sp>
    <xdr:clientData/>
  </xdr:twoCellAnchor>
  <xdr:twoCellAnchor>
    <xdr:from>
      <xdr:col>85</xdr:col>
      <xdr:colOff>0</xdr:colOff>
      <xdr:row>233</xdr:row>
      <xdr:rowOff>91440</xdr:rowOff>
    </xdr:from>
    <xdr:to>
      <xdr:col>88</xdr:col>
      <xdr:colOff>0</xdr:colOff>
      <xdr:row>236</xdr:row>
      <xdr:rowOff>109220</xdr:rowOff>
    </xdr:to>
    <xdr:sp macro="" textlink="">
      <xdr:nvSpPr>
        <xdr:cNvPr id="213" name="矢印: 右 212">
          <a:extLst>
            <a:ext uri="{FF2B5EF4-FFF2-40B4-BE49-F238E27FC236}">
              <a16:creationId xmlns:a16="http://schemas.microsoft.com/office/drawing/2014/main" id="{00000000-0008-0000-0100-0000D5000000}"/>
            </a:ext>
          </a:extLst>
        </xdr:cNvPr>
        <xdr:cNvSpPr/>
      </xdr:nvSpPr>
      <xdr:spPr>
        <a:xfrm>
          <a:off x="10525125" y="10910316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85</xdr:col>
      <xdr:colOff>0</xdr:colOff>
      <xdr:row>242</xdr:row>
      <xdr:rowOff>91440</xdr:rowOff>
    </xdr:from>
    <xdr:to>
      <xdr:col>88</xdr:col>
      <xdr:colOff>0</xdr:colOff>
      <xdr:row>245</xdr:row>
      <xdr:rowOff>109220</xdr:rowOff>
    </xdr:to>
    <xdr:sp macro="" textlink="">
      <xdr:nvSpPr>
        <xdr:cNvPr id="214" name="矢印: 右 213">
          <a:extLst>
            <a:ext uri="{FF2B5EF4-FFF2-40B4-BE49-F238E27FC236}">
              <a16:creationId xmlns:a16="http://schemas.microsoft.com/office/drawing/2014/main" id="{00000000-0008-0000-0100-0000D6000000}"/>
            </a:ext>
          </a:extLst>
        </xdr:cNvPr>
        <xdr:cNvSpPr/>
      </xdr:nvSpPr>
      <xdr:spPr>
        <a:xfrm>
          <a:off x="10525125" y="11086528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27</xdr:col>
      <xdr:colOff>46990</xdr:colOff>
      <xdr:row>525</xdr:row>
      <xdr:rowOff>44450</xdr:rowOff>
    </xdr:from>
    <xdr:to>
      <xdr:col>37</xdr:col>
      <xdr:colOff>68580</xdr:colOff>
      <xdr:row>525</xdr:row>
      <xdr:rowOff>287655</xdr:rowOff>
    </xdr:to>
    <xdr:sp macro="" textlink="">
      <xdr:nvSpPr>
        <xdr:cNvPr id="219" name="矢印: 下 218">
          <a:extLst>
            <a:ext uri="{FF2B5EF4-FFF2-40B4-BE49-F238E27FC236}">
              <a16:creationId xmlns:a16="http://schemas.microsoft.com/office/drawing/2014/main" id="{00000000-0008-0000-0100-0000DB000000}"/>
            </a:ext>
          </a:extLst>
        </xdr:cNvPr>
        <xdr:cNvSpPr/>
      </xdr:nvSpPr>
      <xdr:spPr>
        <a:xfrm>
          <a:off x="3390265" y="176651920"/>
          <a:ext cx="1259840" cy="2432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1270</xdr:colOff>
      <xdr:row>524</xdr:row>
      <xdr:rowOff>2540</xdr:rowOff>
    </xdr:from>
    <xdr:to>
      <xdr:col>5</xdr:col>
      <xdr:colOff>120015</xdr:colOff>
      <xdr:row>576</xdr:row>
      <xdr:rowOff>116205</xdr:rowOff>
    </xdr:to>
    <xdr:sp macro="" textlink="">
      <xdr:nvSpPr>
        <xdr:cNvPr id="220" name="フリーフォーム: 図形 219">
          <a:extLst>
            <a:ext uri="{FF2B5EF4-FFF2-40B4-BE49-F238E27FC236}">
              <a16:creationId xmlns:a16="http://schemas.microsoft.com/office/drawing/2014/main" id="{00000000-0008-0000-0100-0000DC000000}"/>
            </a:ext>
          </a:extLst>
        </xdr:cNvPr>
        <xdr:cNvSpPr/>
      </xdr:nvSpPr>
      <xdr:spPr>
        <a:xfrm>
          <a:off x="496570" y="176400460"/>
          <a:ext cx="242570" cy="80530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dr:col>27</xdr:col>
      <xdr:colOff>56515</xdr:colOff>
      <xdr:row>537</xdr:row>
      <xdr:rowOff>64135</xdr:rowOff>
    </xdr:from>
    <xdr:to>
      <xdr:col>37</xdr:col>
      <xdr:colOff>78105</xdr:colOff>
      <xdr:row>537</xdr:row>
      <xdr:rowOff>306070</xdr:rowOff>
    </xdr:to>
    <xdr:sp macro="" textlink="">
      <xdr:nvSpPr>
        <xdr:cNvPr id="221" name="矢印: 下 220">
          <a:extLst>
            <a:ext uri="{FF2B5EF4-FFF2-40B4-BE49-F238E27FC236}">
              <a16:creationId xmlns:a16="http://schemas.microsoft.com/office/drawing/2014/main" id="{00000000-0008-0000-0100-0000DD000000}"/>
            </a:ext>
          </a:extLst>
        </xdr:cNvPr>
        <xdr:cNvSpPr/>
      </xdr:nvSpPr>
      <xdr:spPr>
        <a:xfrm>
          <a:off x="3399790" y="178476910"/>
          <a:ext cx="1259840" cy="24193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56515</xdr:colOff>
      <xdr:row>567</xdr:row>
      <xdr:rowOff>57785</xdr:rowOff>
    </xdr:from>
    <xdr:to>
      <xdr:col>37</xdr:col>
      <xdr:colOff>78105</xdr:colOff>
      <xdr:row>567</xdr:row>
      <xdr:rowOff>299085</xdr:rowOff>
    </xdr:to>
    <xdr:sp macro="" textlink="">
      <xdr:nvSpPr>
        <xdr:cNvPr id="222" name="矢印: 下 221">
          <a:extLst>
            <a:ext uri="{FF2B5EF4-FFF2-40B4-BE49-F238E27FC236}">
              <a16:creationId xmlns:a16="http://schemas.microsoft.com/office/drawing/2014/main" id="{00000000-0008-0000-0100-0000DE000000}"/>
            </a:ext>
          </a:extLst>
        </xdr:cNvPr>
        <xdr:cNvSpPr/>
      </xdr:nvSpPr>
      <xdr:spPr>
        <a:xfrm>
          <a:off x="3399790" y="182510430"/>
          <a:ext cx="1259840" cy="2413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56515</xdr:colOff>
      <xdr:row>573</xdr:row>
      <xdr:rowOff>57785</xdr:rowOff>
    </xdr:from>
    <xdr:to>
      <xdr:col>37</xdr:col>
      <xdr:colOff>78105</xdr:colOff>
      <xdr:row>573</xdr:row>
      <xdr:rowOff>627380</xdr:rowOff>
    </xdr:to>
    <xdr:sp macro="" textlink="">
      <xdr:nvSpPr>
        <xdr:cNvPr id="223" name="矢印: 下 222">
          <a:extLst>
            <a:ext uri="{FF2B5EF4-FFF2-40B4-BE49-F238E27FC236}">
              <a16:creationId xmlns:a16="http://schemas.microsoft.com/office/drawing/2014/main" id="{00000000-0008-0000-0100-0000DF000000}"/>
            </a:ext>
          </a:extLst>
        </xdr:cNvPr>
        <xdr:cNvSpPr/>
      </xdr:nvSpPr>
      <xdr:spPr>
        <a:xfrm>
          <a:off x="3399790" y="183475630"/>
          <a:ext cx="1259840" cy="56959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46990</xdr:colOff>
      <xdr:row>525</xdr:row>
      <xdr:rowOff>44450</xdr:rowOff>
    </xdr:from>
    <xdr:to>
      <xdr:col>103</xdr:col>
      <xdr:colOff>68580</xdr:colOff>
      <xdr:row>525</xdr:row>
      <xdr:rowOff>287655</xdr:rowOff>
    </xdr:to>
    <xdr:sp macro="" textlink="">
      <xdr:nvSpPr>
        <xdr:cNvPr id="224" name="矢印: 下 223">
          <a:extLst>
            <a:ext uri="{FF2B5EF4-FFF2-40B4-BE49-F238E27FC236}">
              <a16:creationId xmlns:a16="http://schemas.microsoft.com/office/drawing/2014/main" id="{00000000-0008-0000-0100-0000E0000000}"/>
            </a:ext>
          </a:extLst>
        </xdr:cNvPr>
        <xdr:cNvSpPr/>
      </xdr:nvSpPr>
      <xdr:spPr>
        <a:xfrm>
          <a:off x="11562715" y="176651920"/>
          <a:ext cx="1259840" cy="2432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1270</xdr:colOff>
      <xdr:row>524</xdr:row>
      <xdr:rowOff>2540</xdr:rowOff>
    </xdr:from>
    <xdr:to>
      <xdr:col>71</xdr:col>
      <xdr:colOff>120015</xdr:colOff>
      <xdr:row>576</xdr:row>
      <xdr:rowOff>116205</xdr:rowOff>
    </xdr:to>
    <xdr:sp macro="" textlink="">
      <xdr:nvSpPr>
        <xdr:cNvPr id="225" name="フリーフォーム: 図形 224">
          <a:extLst>
            <a:ext uri="{FF2B5EF4-FFF2-40B4-BE49-F238E27FC236}">
              <a16:creationId xmlns:a16="http://schemas.microsoft.com/office/drawing/2014/main" id="{00000000-0008-0000-0100-0000E1000000}"/>
            </a:ext>
          </a:extLst>
        </xdr:cNvPr>
        <xdr:cNvSpPr/>
      </xdr:nvSpPr>
      <xdr:spPr>
        <a:xfrm>
          <a:off x="8669020" y="176400460"/>
          <a:ext cx="242570" cy="80530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dr:col>93</xdr:col>
      <xdr:colOff>56515</xdr:colOff>
      <xdr:row>537</xdr:row>
      <xdr:rowOff>64135</xdr:rowOff>
    </xdr:from>
    <xdr:to>
      <xdr:col>103</xdr:col>
      <xdr:colOff>78105</xdr:colOff>
      <xdr:row>537</xdr:row>
      <xdr:rowOff>306070</xdr:rowOff>
    </xdr:to>
    <xdr:sp macro="" textlink="">
      <xdr:nvSpPr>
        <xdr:cNvPr id="226" name="矢印: 下 225">
          <a:extLst>
            <a:ext uri="{FF2B5EF4-FFF2-40B4-BE49-F238E27FC236}">
              <a16:creationId xmlns:a16="http://schemas.microsoft.com/office/drawing/2014/main" id="{00000000-0008-0000-0100-0000E2000000}"/>
            </a:ext>
          </a:extLst>
        </xdr:cNvPr>
        <xdr:cNvSpPr/>
      </xdr:nvSpPr>
      <xdr:spPr>
        <a:xfrm>
          <a:off x="11572240" y="178476910"/>
          <a:ext cx="1259840" cy="24193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56515</xdr:colOff>
      <xdr:row>567</xdr:row>
      <xdr:rowOff>57785</xdr:rowOff>
    </xdr:from>
    <xdr:to>
      <xdr:col>103</xdr:col>
      <xdr:colOff>78105</xdr:colOff>
      <xdr:row>567</xdr:row>
      <xdr:rowOff>299085</xdr:rowOff>
    </xdr:to>
    <xdr:sp macro="" textlink="">
      <xdr:nvSpPr>
        <xdr:cNvPr id="227" name="矢印: 下 226">
          <a:extLst>
            <a:ext uri="{FF2B5EF4-FFF2-40B4-BE49-F238E27FC236}">
              <a16:creationId xmlns:a16="http://schemas.microsoft.com/office/drawing/2014/main" id="{00000000-0008-0000-0100-0000E3000000}"/>
            </a:ext>
          </a:extLst>
        </xdr:cNvPr>
        <xdr:cNvSpPr/>
      </xdr:nvSpPr>
      <xdr:spPr>
        <a:xfrm>
          <a:off x="11572240" y="182510430"/>
          <a:ext cx="1259840" cy="2413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56515</xdr:colOff>
      <xdr:row>573</xdr:row>
      <xdr:rowOff>57785</xdr:rowOff>
    </xdr:from>
    <xdr:to>
      <xdr:col>103</xdr:col>
      <xdr:colOff>78105</xdr:colOff>
      <xdr:row>573</xdr:row>
      <xdr:rowOff>627380</xdr:rowOff>
    </xdr:to>
    <xdr:sp macro="" textlink="">
      <xdr:nvSpPr>
        <xdr:cNvPr id="228" name="矢印: 下 227">
          <a:extLst>
            <a:ext uri="{FF2B5EF4-FFF2-40B4-BE49-F238E27FC236}">
              <a16:creationId xmlns:a16="http://schemas.microsoft.com/office/drawing/2014/main" id="{00000000-0008-0000-0100-0000E4000000}"/>
            </a:ext>
          </a:extLst>
        </xdr:cNvPr>
        <xdr:cNvSpPr/>
      </xdr:nvSpPr>
      <xdr:spPr>
        <a:xfrm>
          <a:off x="11572240" y="183475630"/>
          <a:ext cx="1259840" cy="56959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78</xdr:col>
      <xdr:colOff>1905</xdr:colOff>
      <xdr:row>671</xdr:row>
      <xdr:rowOff>238125</xdr:rowOff>
    </xdr:from>
    <xdr:to>
      <xdr:col>78</xdr:col>
      <xdr:colOff>1905</xdr:colOff>
      <xdr:row>673</xdr:row>
      <xdr:rowOff>0</xdr:rowOff>
    </xdr:to>
    <xdr:cxnSp macro="">
      <xdr:nvCxnSpPr>
        <xdr:cNvPr id="254" name="直線矢印コネクタ 253">
          <a:extLst>
            <a:ext uri="{FF2B5EF4-FFF2-40B4-BE49-F238E27FC236}">
              <a16:creationId xmlns:a16="http://schemas.microsoft.com/office/drawing/2014/main" id="{00000000-0008-0000-0100-0000FE000000}"/>
            </a:ext>
          </a:extLst>
        </xdr:cNvPr>
        <xdr:cNvCxnSpPr/>
      </xdr:nvCxnSpPr>
      <xdr:spPr>
        <a:xfrm>
          <a:off x="9660255" y="2057723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69215</xdr:colOff>
      <xdr:row>667</xdr:row>
      <xdr:rowOff>0</xdr:rowOff>
    </xdr:from>
    <xdr:to>
      <xdr:col>97</xdr:col>
      <xdr:colOff>69215</xdr:colOff>
      <xdr:row>668</xdr:row>
      <xdr:rowOff>5715</xdr:rowOff>
    </xdr:to>
    <xdr:cxnSp macro="">
      <xdr:nvCxnSpPr>
        <xdr:cNvPr id="255" name="直線矢印コネクタ 254">
          <a:extLst>
            <a:ext uri="{FF2B5EF4-FFF2-40B4-BE49-F238E27FC236}">
              <a16:creationId xmlns:a16="http://schemas.microsoft.com/office/drawing/2014/main" id="{00000000-0008-0000-0100-0000FF000000}"/>
            </a:ext>
          </a:extLst>
        </xdr:cNvPr>
        <xdr:cNvCxnSpPr/>
      </xdr:nvCxnSpPr>
      <xdr:spPr>
        <a:xfrm>
          <a:off x="12080240" y="204581760"/>
          <a:ext cx="0" cy="24384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69215</xdr:colOff>
      <xdr:row>671</xdr:row>
      <xdr:rowOff>0</xdr:rowOff>
    </xdr:from>
    <xdr:to>
      <xdr:col>97</xdr:col>
      <xdr:colOff>69215</xdr:colOff>
      <xdr:row>671</xdr:row>
      <xdr:rowOff>238125</xdr:rowOff>
    </xdr:to>
    <xdr:cxnSp macro="">
      <xdr:nvCxnSpPr>
        <xdr:cNvPr id="256" name="直線矢印コネクタ 255">
          <a:extLst>
            <a:ext uri="{FF2B5EF4-FFF2-40B4-BE49-F238E27FC236}">
              <a16:creationId xmlns:a16="http://schemas.microsoft.com/office/drawing/2014/main" id="{00000000-0008-0000-0100-000000010000}"/>
            </a:ext>
          </a:extLst>
        </xdr:cNvPr>
        <xdr:cNvCxnSpPr/>
      </xdr:nvCxnSpPr>
      <xdr:spPr>
        <a:xfrm>
          <a:off x="12080240" y="205534260"/>
          <a:ext cx="0" cy="23812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671</xdr:row>
      <xdr:rowOff>238125</xdr:rowOff>
    </xdr:from>
    <xdr:to>
      <xdr:col>91</xdr:col>
      <xdr:colOff>0</xdr:colOff>
      <xdr:row>673</xdr:row>
      <xdr:rowOff>0</xdr:rowOff>
    </xdr:to>
    <xdr:cxnSp macro="">
      <xdr:nvCxnSpPr>
        <xdr:cNvPr id="257" name="直線矢印コネクタ 256">
          <a:extLst>
            <a:ext uri="{FF2B5EF4-FFF2-40B4-BE49-F238E27FC236}">
              <a16:creationId xmlns:a16="http://schemas.microsoft.com/office/drawing/2014/main" id="{00000000-0008-0000-0100-000001010000}"/>
            </a:ext>
          </a:extLst>
        </xdr:cNvPr>
        <xdr:cNvCxnSpPr/>
      </xdr:nvCxnSpPr>
      <xdr:spPr>
        <a:xfrm>
          <a:off x="11268075" y="2057723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671</xdr:row>
      <xdr:rowOff>238125</xdr:rowOff>
    </xdr:from>
    <xdr:to>
      <xdr:col>104</xdr:col>
      <xdr:colOff>0</xdr:colOff>
      <xdr:row>673</xdr:row>
      <xdr:rowOff>0</xdr:rowOff>
    </xdr:to>
    <xdr:cxnSp macro="">
      <xdr:nvCxnSpPr>
        <xdr:cNvPr id="258" name="直線矢印コネクタ 257">
          <a:extLst>
            <a:ext uri="{FF2B5EF4-FFF2-40B4-BE49-F238E27FC236}">
              <a16:creationId xmlns:a16="http://schemas.microsoft.com/office/drawing/2014/main" id="{00000000-0008-0000-0100-000002010000}"/>
            </a:ext>
          </a:extLst>
        </xdr:cNvPr>
        <xdr:cNvCxnSpPr/>
      </xdr:nvCxnSpPr>
      <xdr:spPr>
        <a:xfrm>
          <a:off x="12877800" y="2057723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671</xdr:row>
      <xdr:rowOff>238125</xdr:rowOff>
    </xdr:from>
    <xdr:to>
      <xdr:col>117</xdr:col>
      <xdr:colOff>0</xdr:colOff>
      <xdr:row>673</xdr:row>
      <xdr:rowOff>0</xdr:rowOff>
    </xdr:to>
    <xdr:cxnSp macro="">
      <xdr:nvCxnSpPr>
        <xdr:cNvPr id="259" name="直線矢印コネクタ 258">
          <a:extLst>
            <a:ext uri="{FF2B5EF4-FFF2-40B4-BE49-F238E27FC236}">
              <a16:creationId xmlns:a16="http://schemas.microsoft.com/office/drawing/2014/main" id="{00000000-0008-0000-0100-000003010000}"/>
            </a:ext>
          </a:extLst>
        </xdr:cNvPr>
        <xdr:cNvCxnSpPr/>
      </xdr:nvCxnSpPr>
      <xdr:spPr>
        <a:xfrm>
          <a:off x="14487525" y="2057723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120015</xdr:colOff>
      <xdr:row>676</xdr:row>
      <xdr:rowOff>0</xdr:rowOff>
    </xdr:from>
    <xdr:to>
      <xdr:col>78</xdr:col>
      <xdr:colOff>0</xdr:colOff>
      <xdr:row>677</xdr:row>
      <xdr:rowOff>0</xdr:rowOff>
    </xdr:to>
    <xdr:cxnSp macro="">
      <xdr:nvCxnSpPr>
        <xdr:cNvPr id="260" name="直線矢印コネクタ 259">
          <a:extLst>
            <a:ext uri="{FF2B5EF4-FFF2-40B4-BE49-F238E27FC236}">
              <a16:creationId xmlns:a16="http://schemas.microsoft.com/office/drawing/2014/main" id="{00000000-0008-0000-0100-000004010000}"/>
            </a:ext>
          </a:extLst>
        </xdr:cNvPr>
        <xdr:cNvCxnSpPr/>
      </xdr:nvCxnSpPr>
      <xdr:spPr>
        <a:xfrm>
          <a:off x="9654540" y="206724885"/>
          <a:ext cx="381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120015</xdr:colOff>
      <xdr:row>676</xdr:row>
      <xdr:rowOff>0</xdr:rowOff>
    </xdr:from>
    <xdr:to>
      <xdr:col>90</xdr:col>
      <xdr:colOff>120015</xdr:colOff>
      <xdr:row>677</xdr:row>
      <xdr:rowOff>0</xdr:rowOff>
    </xdr:to>
    <xdr:cxnSp macro="">
      <xdr:nvCxnSpPr>
        <xdr:cNvPr id="261" name="直線矢印コネクタ 260">
          <a:extLst>
            <a:ext uri="{FF2B5EF4-FFF2-40B4-BE49-F238E27FC236}">
              <a16:creationId xmlns:a16="http://schemas.microsoft.com/office/drawing/2014/main" id="{00000000-0008-0000-0100-000005010000}"/>
            </a:ext>
          </a:extLst>
        </xdr:cNvPr>
        <xdr:cNvCxnSpPr/>
      </xdr:nvCxnSpPr>
      <xdr:spPr>
        <a:xfrm>
          <a:off x="11264265" y="2067248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676</xdr:row>
      <xdr:rowOff>0</xdr:rowOff>
    </xdr:from>
    <xdr:to>
      <xdr:col>104</xdr:col>
      <xdr:colOff>0</xdr:colOff>
      <xdr:row>677</xdr:row>
      <xdr:rowOff>0</xdr:rowOff>
    </xdr:to>
    <xdr:cxnSp macro="">
      <xdr:nvCxnSpPr>
        <xdr:cNvPr id="262" name="直線矢印コネクタ 261">
          <a:extLst>
            <a:ext uri="{FF2B5EF4-FFF2-40B4-BE49-F238E27FC236}">
              <a16:creationId xmlns:a16="http://schemas.microsoft.com/office/drawing/2014/main" id="{00000000-0008-0000-0100-000006010000}"/>
            </a:ext>
          </a:extLst>
        </xdr:cNvPr>
        <xdr:cNvCxnSpPr/>
      </xdr:nvCxnSpPr>
      <xdr:spPr>
        <a:xfrm>
          <a:off x="12877800" y="2067248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120015</xdr:colOff>
      <xdr:row>676</xdr:row>
      <xdr:rowOff>0</xdr:rowOff>
    </xdr:from>
    <xdr:to>
      <xdr:col>116</xdr:col>
      <xdr:colOff>120015</xdr:colOff>
      <xdr:row>676</xdr:row>
      <xdr:rowOff>237490</xdr:rowOff>
    </xdr:to>
    <xdr:cxnSp macro="">
      <xdr:nvCxnSpPr>
        <xdr:cNvPr id="263" name="直線矢印コネクタ 262">
          <a:extLst>
            <a:ext uri="{FF2B5EF4-FFF2-40B4-BE49-F238E27FC236}">
              <a16:creationId xmlns:a16="http://schemas.microsoft.com/office/drawing/2014/main" id="{00000000-0008-0000-0100-000007010000}"/>
            </a:ext>
          </a:extLst>
        </xdr:cNvPr>
        <xdr:cNvCxnSpPr/>
      </xdr:nvCxnSpPr>
      <xdr:spPr>
        <a:xfrm>
          <a:off x="14483715" y="206724885"/>
          <a:ext cx="0" cy="2374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120015</xdr:colOff>
      <xdr:row>680</xdr:row>
      <xdr:rowOff>0</xdr:rowOff>
    </xdr:from>
    <xdr:to>
      <xdr:col>78</xdr:col>
      <xdr:colOff>0</xdr:colOff>
      <xdr:row>681</xdr:row>
      <xdr:rowOff>0</xdr:rowOff>
    </xdr:to>
    <xdr:cxnSp macro="">
      <xdr:nvCxnSpPr>
        <xdr:cNvPr id="264" name="直線矢印コネクタ 263">
          <a:extLst>
            <a:ext uri="{FF2B5EF4-FFF2-40B4-BE49-F238E27FC236}">
              <a16:creationId xmlns:a16="http://schemas.microsoft.com/office/drawing/2014/main" id="{00000000-0008-0000-0100-000008010000}"/>
            </a:ext>
          </a:extLst>
        </xdr:cNvPr>
        <xdr:cNvCxnSpPr/>
      </xdr:nvCxnSpPr>
      <xdr:spPr>
        <a:xfrm>
          <a:off x="9654540" y="207677385"/>
          <a:ext cx="381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680</xdr:row>
      <xdr:rowOff>0</xdr:rowOff>
    </xdr:from>
    <xdr:to>
      <xdr:col>91</xdr:col>
      <xdr:colOff>0</xdr:colOff>
      <xdr:row>681</xdr:row>
      <xdr:rowOff>0</xdr:rowOff>
    </xdr:to>
    <xdr:cxnSp macro="">
      <xdr:nvCxnSpPr>
        <xdr:cNvPr id="265" name="直線矢印コネクタ 264">
          <a:extLst>
            <a:ext uri="{FF2B5EF4-FFF2-40B4-BE49-F238E27FC236}">
              <a16:creationId xmlns:a16="http://schemas.microsoft.com/office/drawing/2014/main" id="{00000000-0008-0000-0100-000009010000}"/>
            </a:ext>
          </a:extLst>
        </xdr:cNvPr>
        <xdr:cNvCxnSpPr/>
      </xdr:nvCxnSpPr>
      <xdr:spPr>
        <a:xfrm>
          <a:off x="11268075" y="2076773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680</xdr:row>
      <xdr:rowOff>0</xdr:rowOff>
    </xdr:from>
    <xdr:to>
      <xdr:col>104</xdr:col>
      <xdr:colOff>0</xdr:colOff>
      <xdr:row>681</xdr:row>
      <xdr:rowOff>0</xdr:rowOff>
    </xdr:to>
    <xdr:cxnSp macro="">
      <xdr:nvCxnSpPr>
        <xdr:cNvPr id="266" name="直線矢印コネクタ 265">
          <a:extLst>
            <a:ext uri="{FF2B5EF4-FFF2-40B4-BE49-F238E27FC236}">
              <a16:creationId xmlns:a16="http://schemas.microsoft.com/office/drawing/2014/main" id="{00000000-0008-0000-0100-00000A010000}"/>
            </a:ext>
          </a:extLst>
        </xdr:cNvPr>
        <xdr:cNvCxnSpPr/>
      </xdr:nvCxnSpPr>
      <xdr:spPr>
        <a:xfrm>
          <a:off x="12877800" y="2076773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680</xdr:row>
      <xdr:rowOff>0</xdr:rowOff>
    </xdr:from>
    <xdr:to>
      <xdr:col>117</xdr:col>
      <xdr:colOff>0</xdr:colOff>
      <xdr:row>681</xdr:row>
      <xdr:rowOff>0</xdr:rowOff>
    </xdr:to>
    <xdr:cxnSp macro="">
      <xdr:nvCxnSpPr>
        <xdr:cNvPr id="267" name="直線矢印コネクタ 266">
          <a:extLst>
            <a:ext uri="{FF2B5EF4-FFF2-40B4-BE49-F238E27FC236}">
              <a16:creationId xmlns:a16="http://schemas.microsoft.com/office/drawing/2014/main" id="{00000000-0008-0000-0100-00000B010000}"/>
            </a:ext>
          </a:extLst>
        </xdr:cNvPr>
        <xdr:cNvCxnSpPr/>
      </xdr:nvCxnSpPr>
      <xdr:spPr>
        <a:xfrm>
          <a:off x="14487525" y="2076773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120015</xdr:colOff>
      <xdr:row>684</xdr:row>
      <xdr:rowOff>0</xdr:rowOff>
    </xdr:from>
    <xdr:to>
      <xdr:col>78</xdr:col>
      <xdr:colOff>0</xdr:colOff>
      <xdr:row>685</xdr:row>
      <xdr:rowOff>0</xdr:rowOff>
    </xdr:to>
    <xdr:cxnSp macro="">
      <xdr:nvCxnSpPr>
        <xdr:cNvPr id="268" name="直線矢印コネクタ 267">
          <a:extLst>
            <a:ext uri="{FF2B5EF4-FFF2-40B4-BE49-F238E27FC236}">
              <a16:creationId xmlns:a16="http://schemas.microsoft.com/office/drawing/2014/main" id="{00000000-0008-0000-0100-00000C010000}"/>
            </a:ext>
          </a:extLst>
        </xdr:cNvPr>
        <xdr:cNvCxnSpPr/>
      </xdr:nvCxnSpPr>
      <xdr:spPr>
        <a:xfrm>
          <a:off x="9654540" y="208629885"/>
          <a:ext cx="381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684</xdr:row>
      <xdr:rowOff>0</xdr:rowOff>
    </xdr:from>
    <xdr:to>
      <xdr:col>91</xdr:col>
      <xdr:colOff>0</xdr:colOff>
      <xdr:row>685</xdr:row>
      <xdr:rowOff>0</xdr:rowOff>
    </xdr:to>
    <xdr:cxnSp macro="">
      <xdr:nvCxnSpPr>
        <xdr:cNvPr id="269" name="直線矢印コネクタ 268">
          <a:extLst>
            <a:ext uri="{FF2B5EF4-FFF2-40B4-BE49-F238E27FC236}">
              <a16:creationId xmlns:a16="http://schemas.microsoft.com/office/drawing/2014/main" id="{00000000-0008-0000-0100-00000D010000}"/>
            </a:ext>
          </a:extLst>
        </xdr:cNvPr>
        <xdr:cNvCxnSpPr/>
      </xdr:nvCxnSpPr>
      <xdr:spPr>
        <a:xfrm>
          <a:off x="11268075" y="2086298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684</xdr:row>
      <xdr:rowOff>0</xdr:rowOff>
    </xdr:from>
    <xdr:to>
      <xdr:col>104</xdr:col>
      <xdr:colOff>0</xdr:colOff>
      <xdr:row>685</xdr:row>
      <xdr:rowOff>0</xdr:rowOff>
    </xdr:to>
    <xdr:cxnSp macro="">
      <xdr:nvCxnSpPr>
        <xdr:cNvPr id="270" name="直線矢印コネクタ 269">
          <a:extLst>
            <a:ext uri="{FF2B5EF4-FFF2-40B4-BE49-F238E27FC236}">
              <a16:creationId xmlns:a16="http://schemas.microsoft.com/office/drawing/2014/main" id="{00000000-0008-0000-0100-00000E010000}"/>
            </a:ext>
          </a:extLst>
        </xdr:cNvPr>
        <xdr:cNvCxnSpPr/>
      </xdr:nvCxnSpPr>
      <xdr:spPr>
        <a:xfrm>
          <a:off x="12877800" y="2086298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684</xdr:row>
      <xdr:rowOff>0</xdr:rowOff>
    </xdr:from>
    <xdr:to>
      <xdr:col>117</xdr:col>
      <xdr:colOff>0</xdr:colOff>
      <xdr:row>685</xdr:row>
      <xdr:rowOff>0</xdr:rowOff>
    </xdr:to>
    <xdr:cxnSp macro="">
      <xdr:nvCxnSpPr>
        <xdr:cNvPr id="271" name="直線矢印コネクタ 270">
          <a:extLst>
            <a:ext uri="{FF2B5EF4-FFF2-40B4-BE49-F238E27FC236}">
              <a16:creationId xmlns:a16="http://schemas.microsoft.com/office/drawing/2014/main" id="{00000000-0008-0000-0100-00000F010000}"/>
            </a:ext>
          </a:extLst>
        </xdr:cNvPr>
        <xdr:cNvCxnSpPr/>
      </xdr:nvCxnSpPr>
      <xdr:spPr>
        <a:xfrm>
          <a:off x="14487525" y="2086298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16510</xdr:colOff>
      <xdr:row>669</xdr:row>
      <xdr:rowOff>124460</xdr:rowOff>
    </xdr:from>
    <xdr:to>
      <xdr:col>125</xdr:col>
      <xdr:colOff>0</xdr:colOff>
      <xdr:row>669</xdr:row>
      <xdr:rowOff>124460</xdr:rowOff>
    </xdr:to>
    <xdr:cxnSp macro="">
      <xdr:nvCxnSpPr>
        <xdr:cNvPr id="272" name="直線矢印コネクタ 271">
          <a:extLst>
            <a:ext uri="{FF2B5EF4-FFF2-40B4-BE49-F238E27FC236}">
              <a16:creationId xmlns:a16="http://schemas.microsoft.com/office/drawing/2014/main" id="{00000000-0008-0000-0100-000010010000}"/>
            </a:ext>
          </a:extLst>
        </xdr:cNvPr>
        <xdr:cNvCxnSpPr/>
      </xdr:nvCxnSpPr>
      <xdr:spPr>
        <a:xfrm flipH="1">
          <a:off x="13018135" y="205182470"/>
          <a:ext cx="245999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120015</xdr:colOff>
      <xdr:row>669</xdr:row>
      <xdr:rowOff>120650</xdr:rowOff>
    </xdr:from>
    <xdr:to>
      <xdr:col>124</xdr:col>
      <xdr:colOff>120015</xdr:colOff>
      <xdr:row>689</xdr:row>
      <xdr:rowOff>0</xdr:rowOff>
    </xdr:to>
    <xdr:cxnSp macro="">
      <xdr:nvCxnSpPr>
        <xdr:cNvPr id="273" name="直線矢印コネクタ 272">
          <a:extLst>
            <a:ext uri="{FF2B5EF4-FFF2-40B4-BE49-F238E27FC236}">
              <a16:creationId xmlns:a16="http://schemas.microsoft.com/office/drawing/2014/main" id="{00000000-0008-0000-0100-000011010000}"/>
            </a:ext>
          </a:extLst>
        </xdr:cNvPr>
        <xdr:cNvCxnSpPr/>
      </xdr:nvCxnSpPr>
      <xdr:spPr>
        <a:xfrm>
          <a:off x="15474315" y="205178660"/>
          <a:ext cx="0" cy="465137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76200</xdr:colOff>
      <xdr:row>161</xdr:row>
      <xdr:rowOff>0</xdr:rowOff>
    </xdr:from>
    <xdr:to>
      <xdr:col>26</xdr:col>
      <xdr:colOff>120015</xdr:colOff>
      <xdr:row>169</xdr:row>
      <xdr:rowOff>13335</xdr:rowOff>
    </xdr:to>
    <xdr:sp macro="" textlink="">
      <xdr:nvSpPr>
        <xdr:cNvPr id="314" name="四角形: 角を丸くする 313">
          <a:extLst>
            <a:ext uri="{FF2B5EF4-FFF2-40B4-BE49-F238E27FC236}">
              <a16:creationId xmlns:a16="http://schemas.microsoft.com/office/drawing/2014/main" id="{00000000-0008-0000-0100-00003A010000}"/>
            </a:ext>
          </a:extLst>
        </xdr:cNvPr>
        <xdr:cNvSpPr/>
      </xdr:nvSpPr>
      <xdr:spPr>
        <a:xfrm>
          <a:off x="2800350" y="39002970"/>
          <a:ext cx="539115" cy="153733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a:ea typeface="メイリオ"/>
              <a:cs typeface="メイリオ"/>
            </a:rPr>
            <a:t>レベル２</a:t>
          </a:r>
          <a:endParaRPr lang="en-US" altLang="ja-JP" sz="1400">
            <a:solidFill>
              <a:schemeClr val="tx1"/>
            </a:solidFill>
            <a:latin typeface="メイリオ"/>
            <a:ea typeface="メイリオ"/>
            <a:cs typeface="メイリオ"/>
          </a:endParaRPr>
        </a:p>
        <a:p>
          <a:pPr algn="ctr">
            <a:lnSpc>
              <a:spcPts val="1680"/>
            </a:lnSpc>
          </a:pPr>
          <a:r>
            <a:rPr lang="ja-JP" altLang="en-US" sz="1400">
              <a:solidFill>
                <a:schemeClr val="tx1"/>
              </a:solidFill>
              <a:latin typeface="メイリオ"/>
              <a:ea typeface="メイリオ"/>
              <a:cs typeface="メイリオ"/>
            </a:rPr>
            <a:t>注意体制確立</a:t>
          </a:r>
        </a:p>
      </xdr:txBody>
    </xdr:sp>
    <xdr:clientData/>
  </xdr:twoCellAnchor>
  <xdr:twoCellAnchor>
    <xdr:from>
      <xdr:col>22</xdr:col>
      <xdr:colOff>66675</xdr:colOff>
      <xdr:row>170</xdr:row>
      <xdr:rowOff>0</xdr:rowOff>
    </xdr:from>
    <xdr:to>
      <xdr:col>26</xdr:col>
      <xdr:colOff>113665</xdr:colOff>
      <xdr:row>178</xdr:row>
      <xdr:rowOff>0</xdr:rowOff>
    </xdr:to>
    <xdr:sp macro="" textlink="">
      <xdr:nvSpPr>
        <xdr:cNvPr id="316" name="四角形: 角を丸くする 315">
          <a:extLst>
            <a:ext uri="{FF2B5EF4-FFF2-40B4-BE49-F238E27FC236}">
              <a16:creationId xmlns:a16="http://schemas.microsoft.com/office/drawing/2014/main" id="{00000000-0008-0000-0100-00003C010000}"/>
            </a:ext>
          </a:extLst>
        </xdr:cNvPr>
        <xdr:cNvSpPr/>
      </xdr:nvSpPr>
      <xdr:spPr>
        <a:xfrm>
          <a:off x="2790825" y="40765095"/>
          <a:ext cx="54229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a:ea typeface="メイリオ"/>
              <a:cs typeface="メイリオ"/>
            </a:rPr>
            <a:t>レベル３</a:t>
          </a:r>
          <a:endParaRPr lang="en-US" altLang="ja-JP" sz="1400">
            <a:solidFill>
              <a:schemeClr val="bg1"/>
            </a:solidFill>
            <a:latin typeface="メイリオ"/>
            <a:ea typeface="メイリオ"/>
            <a:cs typeface="メイリオ"/>
          </a:endParaRPr>
        </a:p>
        <a:p>
          <a:pPr algn="ctr">
            <a:lnSpc>
              <a:spcPts val="1680"/>
            </a:lnSpc>
          </a:pPr>
          <a:r>
            <a:rPr lang="ja-JP" altLang="en-US" sz="1400">
              <a:solidFill>
                <a:schemeClr val="bg1"/>
              </a:solidFill>
              <a:latin typeface="メイリオ"/>
              <a:ea typeface="メイリオ"/>
              <a:cs typeface="メイリオ"/>
            </a:rPr>
            <a:t>警戒体制確立</a:t>
          </a:r>
        </a:p>
      </xdr:txBody>
    </xdr:sp>
    <xdr:clientData/>
  </xdr:twoCellAnchor>
  <xdr:twoCellAnchor>
    <xdr:from>
      <xdr:col>22</xdr:col>
      <xdr:colOff>85725</xdr:colOff>
      <xdr:row>179</xdr:row>
      <xdr:rowOff>0</xdr:rowOff>
    </xdr:from>
    <xdr:to>
      <xdr:col>27</xdr:col>
      <xdr:colOff>9525</xdr:colOff>
      <xdr:row>187</xdr:row>
      <xdr:rowOff>0</xdr:rowOff>
    </xdr:to>
    <xdr:sp macro="" textlink="">
      <xdr:nvSpPr>
        <xdr:cNvPr id="317" name="四角形: 角を丸くする 316">
          <a:extLst>
            <a:ext uri="{FF2B5EF4-FFF2-40B4-BE49-F238E27FC236}">
              <a16:creationId xmlns:a16="http://schemas.microsoft.com/office/drawing/2014/main" id="{00000000-0008-0000-0100-00003D010000}"/>
            </a:ext>
          </a:extLst>
        </xdr:cNvPr>
        <xdr:cNvSpPr/>
      </xdr:nvSpPr>
      <xdr:spPr>
        <a:xfrm>
          <a:off x="2809875" y="42527220"/>
          <a:ext cx="542925"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a:ea typeface="メイリオ"/>
              <a:cs typeface="メイリオ"/>
            </a:rPr>
            <a:t>レベル４</a:t>
          </a:r>
          <a:endParaRPr lang="en-US" altLang="ja-JP" sz="1400">
            <a:solidFill>
              <a:schemeClr val="bg1"/>
            </a:solidFill>
            <a:latin typeface="メイリオ"/>
            <a:ea typeface="メイリオ"/>
            <a:cs typeface="メイリオ"/>
          </a:endParaRPr>
        </a:p>
        <a:p>
          <a:pPr algn="ctr">
            <a:lnSpc>
              <a:spcPts val="1680"/>
            </a:lnSpc>
          </a:pPr>
          <a:r>
            <a:rPr lang="ja-JP" altLang="en-US" sz="1400">
              <a:solidFill>
                <a:schemeClr val="bg1"/>
              </a:solidFill>
              <a:latin typeface="メイリオ"/>
              <a:ea typeface="メイリオ"/>
              <a:cs typeface="メイリオ"/>
            </a:rPr>
            <a:t>非常体制確立</a:t>
          </a:r>
        </a:p>
      </xdr:txBody>
    </xdr:sp>
    <xdr:clientData/>
  </xdr:twoCellAnchor>
  <xdr:twoCellAnchor>
    <xdr:from>
      <xdr:col>88</xdr:col>
      <xdr:colOff>76200</xdr:colOff>
      <xdr:row>161</xdr:row>
      <xdr:rowOff>0</xdr:rowOff>
    </xdr:from>
    <xdr:to>
      <xdr:col>92</xdr:col>
      <xdr:colOff>120015</xdr:colOff>
      <xdr:row>169</xdr:row>
      <xdr:rowOff>13335</xdr:rowOff>
    </xdr:to>
    <xdr:sp macro="" textlink="">
      <xdr:nvSpPr>
        <xdr:cNvPr id="318" name="四角形: 角を丸くする 317">
          <a:extLst>
            <a:ext uri="{FF2B5EF4-FFF2-40B4-BE49-F238E27FC236}">
              <a16:creationId xmlns:a16="http://schemas.microsoft.com/office/drawing/2014/main" id="{00000000-0008-0000-0100-00003E010000}"/>
            </a:ext>
          </a:extLst>
        </xdr:cNvPr>
        <xdr:cNvSpPr/>
      </xdr:nvSpPr>
      <xdr:spPr>
        <a:xfrm>
          <a:off x="10972800" y="39002970"/>
          <a:ext cx="539115" cy="153733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a:ea typeface="メイリオ"/>
              <a:cs typeface="メイリオ"/>
            </a:rPr>
            <a:t>レベル２</a:t>
          </a:r>
          <a:endParaRPr lang="en-US" altLang="ja-JP" sz="1400">
            <a:solidFill>
              <a:schemeClr val="tx1"/>
            </a:solidFill>
            <a:latin typeface="メイリオ"/>
            <a:ea typeface="メイリオ"/>
            <a:cs typeface="メイリオ"/>
          </a:endParaRPr>
        </a:p>
        <a:p>
          <a:pPr algn="ctr">
            <a:lnSpc>
              <a:spcPts val="1680"/>
            </a:lnSpc>
          </a:pPr>
          <a:r>
            <a:rPr lang="ja-JP" altLang="en-US" sz="1400">
              <a:solidFill>
                <a:schemeClr val="tx1"/>
              </a:solidFill>
              <a:latin typeface="メイリオ"/>
              <a:ea typeface="メイリオ"/>
              <a:cs typeface="メイリオ"/>
            </a:rPr>
            <a:t>注意体制確立</a:t>
          </a:r>
        </a:p>
      </xdr:txBody>
    </xdr:sp>
    <xdr:clientData/>
  </xdr:twoCellAnchor>
  <xdr:twoCellAnchor>
    <xdr:from>
      <xdr:col>88</xdr:col>
      <xdr:colOff>66675</xdr:colOff>
      <xdr:row>170</xdr:row>
      <xdr:rowOff>0</xdr:rowOff>
    </xdr:from>
    <xdr:to>
      <xdr:col>92</xdr:col>
      <xdr:colOff>113665</xdr:colOff>
      <xdr:row>178</xdr:row>
      <xdr:rowOff>0</xdr:rowOff>
    </xdr:to>
    <xdr:sp macro="" textlink="">
      <xdr:nvSpPr>
        <xdr:cNvPr id="319" name="四角形: 角を丸くする 318">
          <a:extLst>
            <a:ext uri="{FF2B5EF4-FFF2-40B4-BE49-F238E27FC236}">
              <a16:creationId xmlns:a16="http://schemas.microsoft.com/office/drawing/2014/main" id="{00000000-0008-0000-0100-00003F010000}"/>
            </a:ext>
          </a:extLst>
        </xdr:cNvPr>
        <xdr:cNvSpPr/>
      </xdr:nvSpPr>
      <xdr:spPr>
        <a:xfrm>
          <a:off x="10963275" y="40765095"/>
          <a:ext cx="54229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a:ea typeface="メイリオ"/>
              <a:cs typeface="メイリオ"/>
            </a:rPr>
            <a:t>レベル３</a:t>
          </a:r>
          <a:endParaRPr lang="en-US" altLang="ja-JP" sz="1400">
            <a:solidFill>
              <a:schemeClr val="bg1"/>
            </a:solidFill>
            <a:latin typeface="メイリオ"/>
            <a:ea typeface="メイリオ"/>
            <a:cs typeface="メイリオ"/>
          </a:endParaRPr>
        </a:p>
        <a:p>
          <a:pPr algn="ctr">
            <a:lnSpc>
              <a:spcPts val="1680"/>
            </a:lnSpc>
          </a:pPr>
          <a:r>
            <a:rPr lang="ja-JP" altLang="en-US" sz="1400">
              <a:solidFill>
                <a:schemeClr val="bg1"/>
              </a:solidFill>
              <a:latin typeface="メイリオ"/>
              <a:ea typeface="メイリオ"/>
              <a:cs typeface="メイリオ"/>
            </a:rPr>
            <a:t>警戒体制確立</a:t>
          </a:r>
        </a:p>
      </xdr:txBody>
    </xdr:sp>
    <xdr:clientData/>
  </xdr:twoCellAnchor>
  <xdr:twoCellAnchor>
    <xdr:from>
      <xdr:col>88</xdr:col>
      <xdr:colOff>85725</xdr:colOff>
      <xdr:row>179</xdr:row>
      <xdr:rowOff>0</xdr:rowOff>
    </xdr:from>
    <xdr:to>
      <xdr:col>93</xdr:col>
      <xdr:colOff>9525</xdr:colOff>
      <xdr:row>187</xdr:row>
      <xdr:rowOff>0</xdr:rowOff>
    </xdr:to>
    <xdr:sp macro="" textlink="">
      <xdr:nvSpPr>
        <xdr:cNvPr id="327" name="四角形: 角を丸くする 326">
          <a:extLst>
            <a:ext uri="{FF2B5EF4-FFF2-40B4-BE49-F238E27FC236}">
              <a16:creationId xmlns:a16="http://schemas.microsoft.com/office/drawing/2014/main" id="{00000000-0008-0000-0100-000047010000}"/>
            </a:ext>
          </a:extLst>
        </xdr:cNvPr>
        <xdr:cNvSpPr/>
      </xdr:nvSpPr>
      <xdr:spPr>
        <a:xfrm>
          <a:off x="10982325" y="42527220"/>
          <a:ext cx="542925"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a:ea typeface="メイリオ"/>
              <a:cs typeface="メイリオ"/>
            </a:rPr>
            <a:t>レベル４</a:t>
          </a:r>
          <a:endParaRPr lang="en-US" altLang="ja-JP" sz="1400">
            <a:solidFill>
              <a:schemeClr val="bg1"/>
            </a:solidFill>
            <a:latin typeface="メイリオ"/>
            <a:ea typeface="メイリオ"/>
            <a:cs typeface="メイリオ"/>
          </a:endParaRPr>
        </a:p>
        <a:p>
          <a:pPr algn="ctr">
            <a:lnSpc>
              <a:spcPts val="1680"/>
            </a:lnSpc>
          </a:pPr>
          <a:r>
            <a:rPr lang="ja-JP" altLang="en-US" sz="1400">
              <a:solidFill>
                <a:schemeClr val="bg1"/>
              </a:solidFill>
              <a:latin typeface="メイリオ"/>
              <a:ea typeface="メイリオ"/>
              <a:cs typeface="メイリオ"/>
            </a:rPr>
            <a:t>非常体制確立</a:t>
          </a:r>
        </a:p>
      </xdr:txBody>
    </xdr:sp>
    <xdr:clientData/>
  </xdr:twoCellAnchor>
  <xdr:twoCellAnchor>
    <xdr:from>
      <xdr:col>88</xdr:col>
      <xdr:colOff>76200</xdr:colOff>
      <xdr:row>222</xdr:row>
      <xdr:rowOff>0</xdr:rowOff>
    </xdr:from>
    <xdr:to>
      <xdr:col>92</xdr:col>
      <xdr:colOff>120015</xdr:colOff>
      <xdr:row>230</xdr:row>
      <xdr:rowOff>13335</xdr:rowOff>
    </xdr:to>
    <xdr:sp macro="" textlink="">
      <xdr:nvSpPr>
        <xdr:cNvPr id="341" name="四角形: 角を丸くする 340">
          <a:extLst>
            <a:ext uri="{FF2B5EF4-FFF2-40B4-BE49-F238E27FC236}">
              <a16:creationId xmlns:a16="http://schemas.microsoft.com/office/drawing/2014/main" id="{00000000-0008-0000-0100-000055010000}"/>
            </a:ext>
          </a:extLst>
        </xdr:cNvPr>
        <xdr:cNvSpPr/>
      </xdr:nvSpPr>
      <xdr:spPr>
        <a:xfrm>
          <a:off x="10972800" y="106868595"/>
          <a:ext cx="539115" cy="153733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a:ea typeface="メイリオ"/>
              <a:cs typeface="メイリオ"/>
            </a:rPr>
            <a:t>レベル２</a:t>
          </a:r>
          <a:endParaRPr lang="en-US" altLang="ja-JP" sz="1400">
            <a:solidFill>
              <a:schemeClr val="tx1"/>
            </a:solidFill>
            <a:latin typeface="メイリオ"/>
            <a:ea typeface="メイリオ"/>
            <a:cs typeface="メイリオ"/>
          </a:endParaRPr>
        </a:p>
        <a:p>
          <a:pPr algn="ctr">
            <a:lnSpc>
              <a:spcPts val="1680"/>
            </a:lnSpc>
          </a:pPr>
          <a:r>
            <a:rPr lang="ja-JP" altLang="en-US" sz="1400">
              <a:solidFill>
                <a:schemeClr val="tx1"/>
              </a:solidFill>
              <a:latin typeface="メイリオ"/>
              <a:ea typeface="メイリオ"/>
              <a:cs typeface="メイリオ"/>
            </a:rPr>
            <a:t>注意体制確立</a:t>
          </a:r>
        </a:p>
      </xdr:txBody>
    </xdr:sp>
    <xdr:clientData/>
  </xdr:twoCellAnchor>
  <xdr:twoCellAnchor>
    <xdr:from>
      <xdr:col>88</xdr:col>
      <xdr:colOff>66675</xdr:colOff>
      <xdr:row>231</xdr:row>
      <xdr:rowOff>0</xdr:rowOff>
    </xdr:from>
    <xdr:to>
      <xdr:col>92</xdr:col>
      <xdr:colOff>113665</xdr:colOff>
      <xdr:row>239</xdr:row>
      <xdr:rowOff>0</xdr:rowOff>
    </xdr:to>
    <xdr:sp macro="" textlink="">
      <xdr:nvSpPr>
        <xdr:cNvPr id="342" name="四角形: 角を丸くする 341">
          <a:extLst>
            <a:ext uri="{FF2B5EF4-FFF2-40B4-BE49-F238E27FC236}">
              <a16:creationId xmlns:a16="http://schemas.microsoft.com/office/drawing/2014/main" id="{00000000-0008-0000-0100-000056010000}"/>
            </a:ext>
          </a:extLst>
        </xdr:cNvPr>
        <xdr:cNvSpPr/>
      </xdr:nvSpPr>
      <xdr:spPr>
        <a:xfrm>
          <a:off x="10963275" y="108630720"/>
          <a:ext cx="54229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a:ea typeface="メイリオ"/>
              <a:cs typeface="メイリオ"/>
            </a:rPr>
            <a:t>レベル３</a:t>
          </a:r>
          <a:endParaRPr lang="en-US" altLang="ja-JP" sz="1400">
            <a:solidFill>
              <a:schemeClr val="bg1"/>
            </a:solidFill>
            <a:latin typeface="メイリオ"/>
            <a:ea typeface="メイリオ"/>
            <a:cs typeface="メイリオ"/>
          </a:endParaRPr>
        </a:p>
        <a:p>
          <a:pPr algn="ctr">
            <a:lnSpc>
              <a:spcPts val="1680"/>
            </a:lnSpc>
          </a:pPr>
          <a:r>
            <a:rPr lang="ja-JP" altLang="en-US" sz="1400">
              <a:solidFill>
                <a:schemeClr val="bg1"/>
              </a:solidFill>
              <a:latin typeface="メイリオ"/>
              <a:ea typeface="メイリオ"/>
              <a:cs typeface="メイリオ"/>
            </a:rPr>
            <a:t>警戒体制確立</a:t>
          </a:r>
        </a:p>
      </xdr:txBody>
    </xdr:sp>
    <xdr:clientData/>
  </xdr:twoCellAnchor>
  <xdr:twoCellAnchor>
    <xdr:from>
      <xdr:col>88</xdr:col>
      <xdr:colOff>85725</xdr:colOff>
      <xdr:row>240</xdr:row>
      <xdr:rowOff>0</xdr:rowOff>
    </xdr:from>
    <xdr:to>
      <xdr:col>93</xdr:col>
      <xdr:colOff>9525</xdr:colOff>
      <xdr:row>248</xdr:row>
      <xdr:rowOff>0</xdr:rowOff>
    </xdr:to>
    <xdr:sp macro="" textlink="">
      <xdr:nvSpPr>
        <xdr:cNvPr id="343" name="四角形: 角を丸くする 342">
          <a:extLst>
            <a:ext uri="{FF2B5EF4-FFF2-40B4-BE49-F238E27FC236}">
              <a16:creationId xmlns:a16="http://schemas.microsoft.com/office/drawing/2014/main" id="{00000000-0008-0000-0100-000057010000}"/>
            </a:ext>
          </a:extLst>
        </xdr:cNvPr>
        <xdr:cNvSpPr/>
      </xdr:nvSpPr>
      <xdr:spPr>
        <a:xfrm>
          <a:off x="10982325" y="110392845"/>
          <a:ext cx="542925"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a:ea typeface="メイリオ"/>
              <a:cs typeface="メイリオ"/>
            </a:rPr>
            <a:t>レベル４</a:t>
          </a:r>
          <a:endParaRPr lang="en-US" altLang="ja-JP" sz="1400">
            <a:solidFill>
              <a:schemeClr val="bg1"/>
            </a:solidFill>
            <a:latin typeface="メイリオ"/>
            <a:ea typeface="メイリオ"/>
            <a:cs typeface="メイリオ"/>
          </a:endParaRPr>
        </a:p>
        <a:p>
          <a:pPr algn="ctr">
            <a:lnSpc>
              <a:spcPts val="1680"/>
            </a:lnSpc>
          </a:pPr>
          <a:r>
            <a:rPr lang="ja-JP" altLang="en-US" sz="1400">
              <a:solidFill>
                <a:schemeClr val="bg1"/>
              </a:solidFill>
              <a:latin typeface="メイリオ"/>
              <a:ea typeface="メイリオ"/>
              <a:cs typeface="メイリオ"/>
            </a:rPr>
            <a:t>非常体制確立</a:t>
          </a:r>
        </a:p>
      </xdr:txBody>
    </xdr:sp>
    <xdr:clientData/>
  </xdr:twoCellAnchor>
  <xdr:twoCellAnchor>
    <xdr:from>
      <xdr:col>22</xdr:col>
      <xdr:colOff>76200</xdr:colOff>
      <xdr:row>222</xdr:row>
      <xdr:rowOff>0</xdr:rowOff>
    </xdr:from>
    <xdr:to>
      <xdr:col>26</xdr:col>
      <xdr:colOff>120015</xdr:colOff>
      <xdr:row>230</xdr:row>
      <xdr:rowOff>13335</xdr:rowOff>
    </xdr:to>
    <xdr:sp macro="" textlink="">
      <xdr:nvSpPr>
        <xdr:cNvPr id="344" name="四角形: 角を丸くする 343">
          <a:extLst>
            <a:ext uri="{FF2B5EF4-FFF2-40B4-BE49-F238E27FC236}">
              <a16:creationId xmlns:a16="http://schemas.microsoft.com/office/drawing/2014/main" id="{00000000-0008-0000-0100-000058010000}"/>
            </a:ext>
          </a:extLst>
        </xdr:cNvPr>
        <xdr:cNvSpPr/>
      </xdr:nvSpPr>
      <xdr:spPr>
        <a:xfrm>
          <a:off x="2800350" y="106868595"/>
          <a:ext cx="539115" cy="153733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a:ea typeface="メイリオ"/>
              <a:cs typeface="メイリオ"/>
            </a:rPr>
            <a:t>レベル２</a:t>
          </a:r>
          <a:endParaRPr lang="en-US" altLang="ja-JP" sz="1400">
            <a:solidFill>
              <a:schemeClr val="tx1"/>
            </a:solidFill>
            <a:latin typeface="メイリオ"/>
            <a:ea typeface="メイリオ"/>
            <a:cs typeface="メイリオ"/>
          </a:endParaRPr>
        </a:p>
        <a:p>
          <a:pPr algn="ctr">
            <a:lnSpc>
              <a:spcPts val="1680"/>
            </a:lnSpc>
          </a:pPr>
          <a:r>
            <a:rPr lang="ja-JP" altLang="en-US" sz="1400">
              <a:solidFill>
                <a:schemeClr val="tx1"/>
              </a:solidFill>
              <a:latin typeface="メイリオ"/>
              <a:ea typeface="メイリオ"/>
              <a:cs typeface="メイリオ"/>
            </a:rPr>
            <a:t>注意体制確立</a:t>
          </a:r>
        </a:p>
      </xdr:txBody>
    </xdr:sp>
    <xdr:clientData/>
  </xdr:twoCellAnchor>
  <xdr:twoCellAnchor>
    <xdr:from>
      <xdr:col>22</xdr:col>
      <xdr:colOff>66675</xdr:colOff>
      <xdr:row>231</xdr:row>
      <xdr:rowOff>0</xdr:rowOff>
    </xdr:from>
    <xdr:to>
      <xdr:col>26</xdr:col>
      <xdr:colOff>113665</xdr:colOff>
      <xdr:row>239</xdr:row>
      <xdr:rowOff>0</xdr:rowOff>
    </xdr:to>
    <xdr:sp macro="" textlink="">
      <xdr:nvSpPr>
        <xdr:cNvPr id="345" name="四角形: 角を丸くする 344">
          <a:extLst>
            <a:ext uri="{FF2B5EF4-FFF2-40B4-BE49-F238E27FC236}">
              <a16:creationId xmlns:a16="http://schemas.microsoft.com/office/drawing/2014/main" id="{00000000-0008-0000-0100-000059010000}"/>
            </a:ext>
          </a:extLst>
        </xdr:cNvPr>
        <xdr:cNvSpPr/>
      </xdr:nvSpPr>
      <xdr:spPr>
        <a:xfrm>
          <a:off x="2790825" y="108630720"/>
          <a:ext cx="54229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a:ea typeface="メイリオ"/>
              <a:cs typeface="メイリオ"/>
            </a:rPr>
            <a:t>レベル３</a:t>
          </a:r>
          <a:endParaRPr lang="en-US" altLang="ja-JP" sz="1400">
            <a:solidFill>
              <a:schemeClr val="bg1"/>
            </a:solidFill>
            <a:latin typeface="メイリオ"/>
            <a:ea typeface="メイリオ"/>
            <a:cs typeface="メイリオ"/>
          </a:endParaRPr>
        </a:p>
        <a:p>
          <a:pPr algn="ctr">
            <a:lnSpc>
              <a:spcPts val="1680"/>
            </a:lnSpc>
          </a:pPr>
          <a:r>
            <a:rPr lang="ja-JP" altLang="en-US" sz="1400">
              <a:solidFill>
                <a:schemeClr val="bg1"/>
              </a:solidFill>
              <a:latin typeface="メイリオ"/>
              <a:ea typeface="メイリオ"/>
              <a:cs typeface="メイリオ"/>
            </a:rPr>
            <a:t>警戒体制確立</a:t>
          </a:r>
        </a:p>
      </xdr:txBody>
    </xdr:sp>
    <xdr:clientData/>
  </xdr:twoCellAnchor>
  <xdr:twoCellAnchor>
    <xdr:from>
      <xdr:col>22</xdr:col>
      <xdr:colOff>85725</xdr:colOff>
      <xdr:row>240</xdr:row>
      <xdr:rowOff>0</xdr:rowOff>
    </xdr:from>
    <xdr:to>
      <xdr:col>27</xdr:col>
      <xdr:colOff>9525</xdr:colOff>
      <xdr:row>248</xdr:row>
      <xdr:rowOff>0</xdr:rowOff>
    </xdr:to>
    <xdr:sp macro="" textlink="">
      <xdr:nvSpPr>
        <xdr:cNvPr id="346" name="四角形: 角を丸くする 345">
          <a:extLst>
            <a:ext uri="{FF2B5EF4-FFF2-40B4-BE49-F238E27FC236}">
              <a16:creationId xmlns:a16="http://schemas.microsoft.com/office/drawing/2014/main" id="{00000000-0008-0000-0100-00005A010000}"/>
            </a:ext>
          </a:extLst>
        </xdr:cNvPr>
        <xdr:cNvSpPr/>
      </xdr:nvSpPr>
      <xdr:spPr>
        <a:xfrm>
          <a:off x="2809875" y="110392845"/>
          <a:ext cx="542925"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a:ea typeface="メイリオ"/>
              <a:cs typeface="メイリオ"/>
            </a:rPr>
            <a:t>レベル４</a:t>
          </a:r>
          <a:endParaRPr lang="en-US" altLang="ja-JP" sz="1400">
            <a:solidFill>
              <a:schemeClr val="bg1"/>
            </a:solidFill>
            <a:latin typeface="メイリオ"/>
            <a:ea typeface="メイリオ"/>
            <a:cs typeface="メイリオ"/>
          </a:endParaRPr>
        </a:p>
        <a:p>
          <a:pPr algn="ctr">
            <a:lnSpc>
              <a:spcPts val="1680"/>
            </a:lnSpc>
          </a:pPr>
          <a:r>
            <a:rPr lang="ja-JP" altLang="en-US" sz="1400">
              <a:solidFill>
                <a:schemeClr val="bg1"/>
              </a:solidFill>
              <a:latin typeface="メイリオ"/>
              <a:ea typeface="メイリオ"/>
              <a:cs typeface="メイリオ"/>
            </a:rPr>
            <a:t>非常体制確立</a:t>
          </a:r>
        </a:p>
      </xdr:txBody>
    </xdr:sp>
    <xdr:clientData/>
  </xdr:twoCellAnchor>
  <xdr:twoCellAnchor>
    <xdr:from>
      <xdr:col>81</xdr:col>
      <xdr:colOff>9525</xdr:colOff>
      <xdr:row>461</xdr:row>
      <xdr:rowOff>19050</xdr:rowOff>
    </xdr:from>
    <xdr:to>
      <xdr:col>115</xdr:col>
      <xdr:colOff>57150</xdr:colOff>
      <xdr:row>462</xdr:row>
      <xdr:rowOff>209550</xdr:rowOff>
    </xdr:to>
    <xdr:sp macro="" textlink="">
      <xdr:nvSpPr>
        <xdr:cNvPr id="351" name="テキスト ボックス 350"/>
        <xdr:cNvSpPr txBox="1"/>
      </xdr:nvSpPr>
      <xdr:spPr>
        <a:xfrm>
          <a:off x="10039350" y="105613200"/>
          <a:ext cx="4257675" cy="4286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t>自衛水防組織が無ければ作成・印刷不要</a:t>
          </a:r>
        </a:p>
      </xdr:txBody>
    </xdr:sp>
    <xdr:clientData/>
  </xdr:twoCellAnchor>
  <xdr:twoCellAnchor>
    <xdr:from>
      <xdr:col>83</xdr:col>
      <xdr:colOff>114300</xdr:colOff>
      <xdr:row>868</xdr:row>
      <xdr:rowOff>228600</xdr:rowOff>
    </xdr:from>
    <xdr:to>
      <xdr:col>118</xdr:col>
      <xdr:colOff>9525</xdr:colOff>
      <xdr:row>870</xdr:row>
      <xdr:rowOff>180975</xdr:rowOff>
    </xdr:to>
    <xdr:sp macro="" textlink="">
      <xdr:nvSpPr>
        <xdr:cNvPr id="355" name="テキスト ボックス 354"/>
        <xdr:cNvSpPr txBox="1"/>
      </xdr:nvSpPr>
      <xdr:spPr>
        <a:xfrm>
          <a:off x="10391775" y="199929750"/>
          <a:ext cx="4229100" cy="4286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t>自衛水防組織がない場合は作成・印刷不要</a:t>
          </a:r>
        </a:p>
      </xdr:txBody>
    </xdr:sp>
    <xdr:clientData/>
  </xdr:twoCellAnchor>
  <xdr:twoCellAnchor editAs="oneCell">
    <xdr:from>
      <xdr:col>3</xdr:col>
      <xdr:colOff>0</xdr:colOff>
      <xdr:row>77</xdr:row>
      <xdr:rowOff>9525</xdr:rowOff>
    </xdr:from>
    <xdr:to>
      <xdr:col>63</xdr:col>
      <xdr:colOff>9525</xdr:colOff>
      <xdr:row>88</xdr:row>
      <xdr:rowOff>47625</xdr:rowOff>
    </xdr:to>
    <xdr:pic>
      <xdr:nvPicPr>
        <xdr:cNvPr id="166" name="図 16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19773900"/>
          <a:ext cx="7439025" cy="248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70</xdr:col>
      <xdr:colOff>76200</xdr:colOff>
      <xdr:row>941</xdr:row>
      <xdr:rowOff>28575</xdr:rowOff>
    </xdr:from>
    <xdr:to>
      <xdr:col>127</xdr:col>
      <xdr:colOff>35279</xdr:colOff>
      <xdr:row>964</xdr:row>
      <xdr:rowOff>1996</xdr:rowOff>
    </xdr:to>
    <xdr:pic>
      <xdr:nvPicPr>
        <xdr:cNvPr id="72" name="図 71"/>
        <xdr:cNvPicPr>
          <a:picLocks noChangeAspect="1"/>
        </xdr:cNvPicPr>
      </xdr:nvPicPr>
      <xdr:blipFill>
        <a:blip xmlns:r="http://schemas.openxmlformats.org/officeDocument/2006/relationships" r:embed="rId2"/>
        <a:stretch>
          <a:fillRect/>
        </a:stretch>
      </xdr:blipFill>
      <xdr:spPr>
        <a:xfrm>
          <a:off x="8743950" y="231467025"/>
          <a:ext cx="7017104" cy="5450296"/>
        </a:xfrm>
        <a:prstGeom prst="rect">
          <a:avLst/>
        </a:prstGeom>
      </xdr:spPr>
    </xdr:pic>
    <xdr:clientData/>
  </xdr:twoCellAnchor>
  <xdr:twoCellAnchor>
    <xdr:from>
      <xdr:col>71</xdr:col>
      <xdr:colOff>81643</xdr:colOff>
      <xdr:row>725</xdr:row>
      <xdr:rowOff>136071</xdr:rowOff>
    </xdr:from>
    <xdr:to>
      <xdr:col>127</xdr:col>
      <xdr:colOff>95250</xdr:colOff>
      <xdr:row>755</xdr:row>
      <xdr:rowOff>122464</xdr:rowOff>
    </xdr:to>
    <xdr:cxnSp macro="">
      <xdr:nvCxnSpPr>
        <xdr:cNvPr id="82" name="直線コネクタ 81"/>
        <xdr:cNvCxnSpPr/>
      </xdr:nvCxnSpPr>
      <xdr:spPr>
        <a:xfrm flipH="1">
          <a:off x="8776607" y="178797857"/>
          <a:ext cx="6871607" cy="9783536"/>
        </a:xfrm>
        <a:prstGeom prst="line">
          <a:avLst/>
        </a:prstGeom>
        <a:ln w="762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95251</xdr:colOff>
      <xdr:row>664</xdr:row>
      <xdr:rowOff>149678</xdr:rowOff>
    </xdr:from>
    <xdr:to>
      <xdr:col>126</xdr:col>
      <xdr:colOff>40821</xdr:colOff>
      <xdr:row>691</xdr:row>
      <xdr:rowOff>27216</xdr:rowOff>
    </xdr:to>
    <xdr:cxnSp macro="">
      <xdr:nvCxnSpPr>
        <xdr:cNvPr id="309" name="直線コネクタ 308"/>
        <xdr:cNvCxnSpPr/>
      </xdr:nvCxnSpPr>
      <xdr:spPr>
        <a:xfrm flipH="1">
          <a:off x="8667751" y="163870821"/>
          <a:ext cx="6803570" cy="6490609"/>
        </a:xfrm>
        <a:prstGeom prst="line">
          <a:avLst/>
        </a:prstGeom>
        <a:ln w="762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68036</xdr:colOff>
      <xdr:row>696</xdr:row>
      <xdr:rowOff>122464</xdr:rowOff>
    </xdr:from>
    <xdr:to>
      <xdr:col>122</xdr:col>
      <xdr:colOff>108857</xdr:colOff>
      <xdr:row>709</xdr:row>
      <xdr:rowOff>108857</xdr:rowOff>
    </xdr:to>
    <xdr:cxnSp macro="">
      <xdr:nvCxnSpPr>
        <xdr:cNvPr id="320" name="直線コネクタ 319"/>
        <xdr:cNvCxnSpPr/>
      </xdr:nvCxnSpPr>
      <xdr:spPr>
        <a:xfrm flipH="1">
          <a:off x="8518072" y="171681321"/>
          <a:ext cx="6531428" cy="3170465"/>
        </a:xfrm>
        <a:prstGeom prst="line">
          <a:avLst/>
        </a:prstGeom>
        <a:ln w="762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27214</xdr:colOff>
      <xdr:row>604</xdr:row>
      <xdr:rowOff>163285</xdr:rowOff>
    </xdr:from>
    <xdr:to>
      <xdr:col>127</xdr:col>
      <xdr:colOff>54430</xdr:colOff>
      <xdr:row>655</xdr:row>
      <xdr:rowOff>149679</xdr:rowOff>
    </xdr:to>
    <xdr:cxnSp macro="">
      <xdr:nvCxnSpPr>
        <xdr:cNvPr id="321" name="直線コネクタ 320"/>
        <xdr:cNvCxnSpPr/>
      </xdr:nvCxnSpPr>
      <xdr:spPr>
        <a:xfrm flipH="1">
          <a:off x="8599714" y="151311428"/>
          <a:ext cx="7007680" cy="10395858"/>
        </a:xfrm>
        <a:prstGeom prst="line">
          <a:avLst/>
        </a:prstGeom>
        <a:ln w="762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85725</xdr:colOff>
      <xdr:row>767</xdr:row>
      <xdr:rowOff>9525</xdr:rowOff>
    </xdr:from>
    <xdr:to>
      <xdr:col>119</xdr:col>
      <xdr:colOff>95250</xdr:colOff>
      <xdr:row>768</xdr:row>
      <xdr:rowOff>200025</xdr:rowOff>
    </xdr:to>
    <xdr:sp macro="" textlink="">
      <xdr:nvSpPr>
        <xdr:cNvPr id="95" name="テキスト ボックス 94"/>
        <xdr:cNvSpPr txBox="1"/>
      </xdr:nvSpPr>
      <xdr:spPr>
        <a:xfrm>
          <a:off x="10487025" y="174717075"/>
          <a:ext cx="4343400" cy="4286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t>自衛水防組織が「ない場合」のみ作成・印刷</a:t>
          </a:r>
        </a:p>
      </xdr:txBody>
    </xdr:sp>
    <xdr:clientData/>
  </xdr:twoCellAnchor>
  <xdr:twoCellAnchor>
    <xdr:from>
      <xdr:col>75</xdr:col>
      <xdr:colOff>19050</xdr:colOff>
      <xdr:row>822</xdr:row>
      <xdr:rowOff>228600</xdr:rowOff>
    </xdr:from>
    <xdr:to>
      <xdr:col>118</xdr:col>
      <xdr:colOff>28575</xdr:colOff>
      <xdr:row>824</xdr:row>
      <xdr:rowOff>180975</xdr:rowOff>
    </xdr:to>
    <xdr:sp macro="" textlink="">
      <xdr:nvSpPr>
        <xdr:cNvPr id="97" name="テキスト ボックス 96"/>
        <xdr:cNvSpPr txBox="1"/>
      </xdr:nvSpPr>
      <xdr:spPr>
        <a:xfrm>
          <a:off x="9305925" y="188118750"/>
          <a:ext cx="5334000" cy="4286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t>自衛水防組織がある場合、各組織の活動要領を用いる</a:t>
          </a:r>
        </a:p>
      </xdr:txBody>
    </xdr:sp>
    <xdr:clientData/>
  </xdr:twoCellAnchor>
  <xdr:twoCellAnchor>
    <xdr:from>
      <xdr:col>12</xdr:col>
      <xdr:colOff>74915</xdr:colOff>
      <xdr:row>953</xdr:row>
      <xdr:rowOff>-1</xdr:rowOff>
    </xdr:from>
    <xdr:to>
      <xdr:col>52</xdr:col>
      <xdr:colOff>117725</xdr:colOff>
      <xdr:row>957</xdr:row>
      <xdr:rowOff>32108</xdr:rowOff>
    </xdr:to>
    <xdr:sp macro="" textlink="">
      <xdr:nvSpPr>
        <xdr:cNvPr id="99" name="テキスト ボックス 98"/>
        <xdr:cNvSpPr txBox="1"/>
      </xdr:nvSpPr>
      <xdr:spPr>
        <a:xfrm>
          <a:off x="1616039" y="219053595"/>
          <a:ext cx="5179888" cy="973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t>避難所までの経路がわかる図を貼り付ける</a:t>
          </a:r>
          <a:endParaRPr kumimoji="1" lang="en-US" altLang="ja-JP" sz="1600" b="1"/>
        </a:p>
        <a:p>
          <a:pPr algn="ctr"/>
          <a:r>
            <a:rPr kumimoji="1" lang="ja-JP" altLang="en-US" sz="1600" b="1"/>
            <a:t>地図をコピーしたものを印刷後に糊付けでも可</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U39"/>
  <sheetViews>
    <sheetView view="pageBreakPreview" zoomScale="85" zoomScaleSheetLayoutView="85" workbookViewId="0">
      <selection activeCell="AH32" sqref="AH32"/>
    </sheetView>
  </sheetViews>
  <sheetFormatPr defaultColWidth="9" defaultRowHeight="19.5" customHeight="1" x14ac:dyDescent="0.4"/>
  <cols>
    <col min="1" max="55" width="1.625" style="1" customWidth="1"/>
    <col min="56" max="16384" width="9" style="1"/>
  </cols>
  <sheetData>
    <row r="1" spans="1:65" ht="19.5" customHeight="1" x14ac:dyDescent="0.4">
      <c r="A1" s="2" t="s">
        <v>264</v>
      </c>
    </row>
    <row r="3" spans="1:65" ht="19.5" customHeight="1" x14ac:dyDescent="0.4">
      <c r="A3" s="290" t="s">
        <v>22</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2"/>
    </row>
    <row r="4" spans="1:65" ht="19.5" customHeight="1" x14ac:dyDescent="0.4">
      <c r="A4" s="293"/>
      <c r="B4" s="294"/>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5"/>
    </row>
    <row r="5" spans="1:65" ht="19.5" customHeight="1" x14ac:dyDescent="0.4">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row>
    <row r="6" spans="1:65" ht="19.5" customHeight="1" x14ac:dyDescent="0.4">
      <c r="B6" s="296" t="s">
        <v>265</v>
      </c>
      <c r="C6" s="296"/>
      <c r="D6" s="296"/>
      <c r="E6" s="296"/>
      <c r="F6" s="296"/>
      <c r="G6" s="296"/>
      <c r="H6" s="296"/>
      <c r="I6" s="296"/>
      <c r="J6" s="296"/>
      <c r="K6" s="296"/>
      <c r="L6" s="296"/>
      <c r="M6" s="296"/>
      <c r="N6" s="296"/>
      <c r="O6" s="296"/>
      <c r="P6" s="296"/>
      <c r="Q6" s="296"/>
      <c r="R6" s="296"/>
      <c r="S6" s="296"/>
      <c r="T6" s="296" t="s">
        <v>254</v>
      </c>
      <c r="U6" s="296"/>
      <c r="V6" s="296"/>
      <c r="W6" s="296"/>
      <c r="X6" s="296"/>
      <c r="Y6" s="296"/>
      <c r="Z6" s="296"/>
      <c r="AA6" s="296"/>
      <c r="AB6" s="296"/>
      <c r="AC6" s="296"/>
      <c r="AD6" s="296"/>
      <c r="AE6" s="296"/>
      <c r="AF6" s="296"/>
      <c r="AG6" s="296"/>
      <c r="AH6" s="296"/>
      <c r="AI6" s="296"/>
      <c r="AJ6" s="296"/>
      <c r="AK6" s="296"/>
      <c r="AL6" s="296"/>
      <c r="AM6" s="296" t="s">
        <v>250</v>
      </c>
      <c r="AN6" s="296"/>
      <c r="AO6" s="296"/>
      <c r="AP6" s="296"/>
      <c r="AQ6" s="296"/>
      <c r="AR6" s="296"/>
      <c r="AS6" s="296"/>
      <c r="AT6" s="296"/>
      <c r="AU6" s="296"/>
      <c r="AV6" s="296"/>
      <c r="AW6" s="296"/>
      <c r="AX6" s="296"/>
      <c r="AY6" s="296"/>
      <c r="AZ6" s="296"/>
      <c r="BA6" s="296"/>
      <c r="BB6" s="296"/>
      <c r="BC6" s="296"/>
    </row>
    <row r="7" spans="1:65" ht="19.5" customHeight="1" x14ac:dyDescent="0.4">
      <c r="A7" s="4" t="s">
        <v>266</v>
      </c>
      <c r="B7" s="4"/>
      <c r="C7" s="4"/>
      <c r="D7" s="4"/>
      <c r="E7" s="4"/>
      <c r="F7" s="4"/>
      <c r="G7" s="7"/>
      <c r="H7" s="7"/>
      <c r="I7" s="7"/>
      <c r="J7" s="7"/>
      <c r="K7" s="7"/>
      <c r="L7" s="7"/>
      <c r="M7" s="7"/>
      <c r="N7" s="7"/>
      <c r="O7" s="7"/>
      <c r="P7" s="7"/>
      <c r="Q7" s="7"/>
      <c r="R7" s="7"/>
      <c r="S7" s="7"/>
      <c r="T7" s="4"/>
      <c r="U7" s="4"/>
      <c r="V7" s="4"/>
      <c r="W7" s="4"/>
      <c r="X7" s="4"/>
      <c r="Y7" s="4"/>
      <c r="Z7" s="4"/>
      <c r="AA7" s="4"/>
      <c r="AB7" s="7"/>
      <c r="AC7" s="7"/>
      <c r="AD7" s="7"/>
      <c r="AE7" s="7"/>
      <c r="AF7" s="7"/>
      <c r="AG7" s="7"/>
      <c r="AH7" s="7"/>
      <c r="AI7" s="7"/>
      <c r="AJ7" s="7"/>
      <c r="AK7" s="7"/>
      <c r="AL7" s="4"/>
      <c r="AM7" s="4"/>
      <c r="AN7" s="4"/>
      <c r="AO7" s="4"/>
      <c r="AP7" s="4"/>
      <c r="AQ7" s="4"/>
      <c r="AR7" s="4"/>
      <c r="AS7" s="4"/>
      <c r="AT7" s="4"/>
      <c r="AU7" s="4"/>
      <c r="AV7" s="7"/>
      <c r="AW7" s="7"/>
      <c r="AX7" s="7"/>
      <c r="AY7" s="7"/>
      <c r="AZ7" s="7"/>
      <c r="BA7" s="7"/>
      <c r="BB7" s="7"/>
      <c r="BC7" s="7"/>
    </row>
    <row r="8" spans="1:65" ht="5.0999999999999996" customHeight="1" x14ac:dyDescent="0.4">
      <c r="A8" s="5"/>
      <c r="B8" s="5"/>
      <c r="C8" s="5"/>
      <c r="D8" s="5"/>
      <c r="E8" s="5"/>
      <c r="F8" s="5"/>
      <c r="T8" s="5"/>
      <c r="U8" s="5"/>
      <c r="V8" s="5"/>
      <c r="W8" s="5"/>
      <c r="X8" s="5"/>
      <c r="Y8" s="5"/>
      <c r="Z8" s="5"/>
      <c r="AA8" s="5"/>
      <c r="AM8" s="5"/>
      <c r="AN8" s="5"/>
    </row>
    <row r="9" spans="1:65" ht="19.5" customHeight="1" x14ac:dyDescent="0.4">
      <c r="B9" s="1" t="s">
        <v>187</v>
      </c>
      <c r="T9" s="287" t="s">
        <v>221</v>
      </c>
      <c r="U9" s="288"/>
      <c r="V9" s="289"/>
      <c r="W9" s="9"/>
      <c r="X9" s="9"/>
      <c r="Y9" s="1" t="s">
        <v>267</v>
      </c>
      <c r="AM9" s="11" t="s">
        <v>268</v>
      </c>
      <c r="AN9" s="11"/>
      <c r="AO9" s="11"/>
      <c r="AP9" s="11"/>
      <c r="AQ9" s="11"/>
      <c r="AR9" s="11"/>
      <c r="AS9" s="11"/>
      <c r="AT9" s="11"/>
      <c r="AU9" s="11"/>
      <c r="AV9" s="11"/>
      <c r="AW9" s="11"/>
      <c r="AX9" s="11"/>
      <c r="AY9" s="11"/>
      <c r="AZ9" s="11"/>
      <c r="BA9" s="11"/>
      <c r="BB9" s="11"/>
      <c r="BC9" s="11"/>
      <c r="BK9" s="10"/>
      <c r="BL9" s="10"/>
      <c r="BM9" s="10"/>
    </row>
    <row r="10" spans="1:65" ht="5.0999999999999996" customHeight="1" x14ac:dyDescent="0.4">
      <c r="A10" s="5"/>
      <c r="B10" s="5"/>
      <c r="C10" s="5"/>
      <c r="D10" s="5"/>
      <c r="E10" s="5"/>
      <c r="F10" s="5"/>
      <c r="T10" s="5"/>
      <c r="U10" s="5"/>
      <c r="V10" s="5"/>
      <c r="W10" s="5"/>
      <c r="X10" s="5"/>
      <c r="Y10" s="5"/>
      <c r="Z10" s="5"/>
      <c r="AA10" s="5"/>
      <c r="AM10" s="12"/>
      <c r="AN10" s="12"/>
      <c r="AO10" s="11"/>
      <c r="AP10" s="11"/>
      <c r="AQ10" s="11"/>
      <c r="AR10" s="11"/>
      <c r="AS10" s="11"/>
      <c r="AT10" s="11"/>
      <c r="AU10" s="11"/>
      <c r="AV10" s="11"/>
      <c r="AW10" s="11"/>
      <c r="AX10" s="11"/>
      <c r="AY10" s="11"/>
      <c r="AZ10" s="11"/>
      <c r="BA10" s="11"/>
      <c r="BB10" s="11"/>
      <c r="BC10" s="11"/>
    </row>
    <row r="11" spans="1:65" ht="19.5" customHeight="1" x14ac:dyDescent="0.4">
      <c r="B11" s="280" t="s">
        <v>520</v>
      </c>
      <c r="C11" s="280"/>
      <c r="D11" s="280"/>
      <c r="E11" s="280"/>
      <c r="F11" s="280"/>
      <c r="G11" s="280"/>
      <c r="H11" s="280"/>
      <c r="I11" s="280"/>
      <c r="J11" s="280"/>
      <c r="K11" s="280"/>
      <c r="L11" s="280"/>
      <c r="M11" s="280"/>
      <c r="N11" s="280"/>
      <c r="O11" s="280"/>
      <c r="P11" s="280"/>
      <c r="Q11" s="280"/>
      <c r="R11" s="280"/>
      <c r="S11" s="280"/>
      <c r="T11" s="297" t="s">
        <v>221</v>
      </c>
      <c r="U11" s="298"/>
      <c r="V11" s="299"/>
      <c r="W11" s="282"/>
      <c r="X11" s="282"/>
      <c r="Y11" s="280" t="s">
        <v>267</v>
      </c>
      <c r="Z11" s="282"/>
      <c r="AA11" s="280"/>
      <c r="AB11" s="280"/>
      <c r="AC11" s="280"/>
      <c r="AD11" s="280"/>
      <c r="AE11" s="280"/>
      <c r="AF11" s="280"/>
      <c r="AG11" s="280"/>
      <c r="AH11" s="280"/>
      <c r="AI11" s="280"/>
      <c r="AJ11" s="280"/>
      <c r="AK11" s="280"/>
      <c r="AL11" s="280"/>
      <c r="AM11" s="283" t="s">
        <v>268</v>
      </c>
      <c r="AN11" s="283"/>
      <c r="AO11" s="283"/>
      <c r="AP11" s="11"/>
      <c r="AQ11" s="231"/>
      <c r="AR11" s="11"/>
      <c r="AS11" s="11"/>
      <c r="AT11" s="11"/>
      <c r="AU11" s="11"/>
      <c r="AV11" s="11"/>
      <c r="AW11" s="11"/>
      <c r="AX11" s="11"/>
      <c r="AY11" s="11"/>
      <c r="AZ11" s="11"/>
      <c r="BA11" s="11"/>
      <c r="BB11" s="11"/>
      <c r="BC11" s="11"/>
      <c r="BK11" s="10"/>
      <c r="BL11" s="10"/>
      <c r="BM11" s="10"/>
    </row>
    <row r="12" spans="1:65" ht="5.0999999999999996" customHeight="1" thickBot="1" x14ac:dyDescent="0.45">
      <c r="A12" s="5"/>
      <c r="B12" s="5"/>
      <c r="C12" s="5"/>
      <c r="D12" s="5"/>
      <c r="E12" s="5"/>
      <c r="F12" s="5"/>
      <c r="G12" s="280"/>
      <c r="H12" s="280"/>
      <c r="I12" s="280"/>
      <c r="J12" s="280"/>
      <c r="K12" s="280"/>
      <c r="L12" s="280"/>
      <c r="M12" s="280"/>
      <c r="N12" s="280"/>
      <c r="O12" s="280"/>
      <c r="P12" s="280"/>
      <c r="Q12" s="280"/>
      <c r="R12" s="280"/>
      <c r="S12" s="280"/>
      <c r="T12" s="8"/>
      <c r="U12" s="8"/>
      <c r="V12" s="8"/>
      <c r="W12" s="8"/>
      <c r="X12" s="8"/>
      <c r="Y12" s="8"/>
      <c r="Z12" s="8"/>
      <c r="AA12" s="5"/>
      <c r="AB12" s="280"/>
      <c r="AC12" s="280"/>
      <c r="AD12" s="280"/>
      <c r="AE12" s="280"/>
      <c r="AF12" s="280"/>
      <c r="AG12" s="280"/>
      <c r="AH12" s="280"/>
      <c r="AI12" s="280"/>
      <c r="AJ12" s="280"/>
      <c r="AK12" s="280"/>
      <c r="AL12" s="280"/>
      <c r="AM12" s="12"/>
      <c r="AN12" s="12"/>
      <c r="AO12" s="281"/>
      <c r="AP12" s="11"/>
      <c r="AQ12" s="11"/>
      <c r="AR12" s="11"/>
      <c r="AS12" s="11"/>
      <c r="AT12" s="11"/>
      <c r="AU12" s="11"/>
      <c r="AV12" s="11"/>
      <c r="AW12" s="11"/>
      <c r="AX12" s="11"/>
      <c r="AY12" s="11"/>
      <c r="AZ12" s="11"/>
      <c r="BA12" s="11"/>
      <c r="BB12" s="11"/>
      <c r="BC12" s="11"/>
    </row>
    <row r="13" spans="1:65" ht="19.5" customHeight="1" thickBot="1" x14ac:dyDescent="0.45">
      <c r="B13" s="228" t="s">
        <v>190</v>
      </c>
      <c r="C13" s="228"/>
      <c r="D13" s="228"/>
      <c r="E13" s="228"/>
      <c r="F13" s="228"/>
      <c r="G13" s="228"/>
      <c r="H13" s="228"/>
      <c r="I13" s="228"/>
      <c r="J13" s="228"/>
      <c r="K13" s="228"/>
      <c r="L13" s="228"/>
      <c r="M13" s="228"/>
      <c r="N13" s="228"/>
      <c r="O13" s="228"/>
      <c r="P13" s="228"/>
      <c r="Q13" s="228"/>
      <c r="R13" s="228"/>
      <c r="S13" s="228"/>
      <c r="T13" s="284" t="s">
        <v>269</v>
      </c>
      <c r="U13" s="285"/>
      <c r="V13" s="286"/>
      <c r="W13" s="229"/>
      <c r="X13" s="229"/>
      <c r="Y13" s="228" t="s">
        <v>267</v>
      </c>
      <c r="Z13" s="229"/>
      <c r="AA13" s="228"/>
      <c r="AB13" s="228"/>
      <c r="AC13" s="228"/>
      <c r="AD13" s="228"/>
      <c r="AE13" s="228"/>
      <c r="AF13" s="228"/>
      <c r="AG13" s="228"/>
      <c r="AH13" s="228"/>
      <c r="AI13" s="228"/>
      <c r="AJ13" s="228"/>
      <c r="AK13" s="228"/>
      <c r="AL13" s="228"/>
      <c r="AM13" s="230" t="s">
        <v>268</v>
      </c>
      <c r="AN13" s="230"/>
      <c r="AO13" s="230"/>
      <c r="AP13" s="11"/>
      <c r="AQ13" s="231" t="s">
        <v>459</v>
      </c>
      <c r="AR13" s="11"/>
      <c r="AS13" s="11"/>
      <c r="AT13" s="11"/>
      <c r="AU13" s="11"/>
      <c r="AV13" s="11"/>
      <c r="AW13" s="11"/>
      <c r="AX13" s="11"/>
      <c r="AY13" s="11"/>
      <c r="AZ13" s="11"/>
      <c r="BA13" s="11"/>
      <c r="BB13" s="11"/>
      <c r="BC13" s="11"/>
    </row>
    <row r="14" spans="1:65" ht="5.0999999999999996" customHeight="1" thickBot="1" x14ac:dyDescent="0.45">
      <c r="A14" s="5"/>
      <c r="B14" s="5"/>
      <c r="C14" s="5"/>
      <c r="D14" s="5"/>
      <c r="E14" s="5"/>
      <c r="F14" s="5"/>
      <c r="T14" s="8"/>
      <c r="U14" s="8"/>
      <c r="V14" s="8"/>
      <c r="W14" s="8"/>
      <c r="X14" s="8"/>
      <c r="Y14" s="8"/>
      <c r="Z14" s="8"/>
      <c r="AA14" s="5"/>
      <c r="AM14" s="12"/>
      <c r="AN14" s="12"/>
      <c r="AO14" s="11"/>
      <c r="AP14" s="11"/>
      <c r="AQ14" s="11"/>
      <c r="AR14" s="11"/>
      <c r="AS14" s="11"/>
      <c r="AT14" s="11"/>
      <c r="AU14" s="11"/>
      <c r="AV14" s="11"/>
      <c r="AW14" s="11"/>
      <c r="AX14" s="11"/>
      <c r="AY14" s="11"/>
      <c r="AZ14" s="11"/>
      <c r="BA14" s="11"/>
      <c r="BB14" s="11"/>
      <c r="BC14" s="11"/>
    </row>
    <row r="15" spans="1:65" ht="19.5" customHeight="1" thickBot="1" x14ac:dyDescent="0.45">
      <c r="B15" s="228" t="s">
        <v>191</v>
      </c>
      <c r="C15" s="228"/>
      <c r="D15" s="228"/>
      <c r="E15" s="228"/>
      <c r="F15" s="228"/>
      <c r="G15" s="228"/>
      <c r="H15" s="228"/>
      <c r="I15" s="228"/>
      <c r="J15" s="228"/>
      <c r="K15" s="228"/>
      <c r="L15" s="228"/>
      <c r="M15" s="228"/>
      <c r="N15" s="228"/>
      <c r="O15" s="228"/>
      <c r="P15" s="228"/>
      <c r="Q15" s="228"/>
      <c r="R15" s="228"/>
      <c r="S15" s="228"/>
      <c r="T15" s="284" t="s">
        <v>269</v>
      </c>
      <c r="U15" s="285"/>
      <c r="V15" s="286"/>
      <c r="W15" s="229"/>
      <c r="X15" s="229"/>
      <c r="Y15" s="228" t="s">
        <v>267</v>
      </c>
      <c r="Z15" s="229"/>
      <c r="AA15" s="228"/>
      <c r="AB15" s="228"/>
      <c r="AC15" s="228"/>
      <c r="AD15" s="228"/>
      <c r="AE15" s="228"/>
      <c r="AF15" s="228"/>
      <c r="AG15" s="228"/>
      <c r="AH15" s="228"/>
      <c r="AI15" s="228"/>
      <c r="AJ15" s="228"/>
      <c r="AK15" s="228"/>
      <c r="AL15" s="228"/>
      <c r="AM15" s="230" t="s">
        <v>268</v>
      </c>
      <c r="AN15" s="230"/>
      <c r="AO15" s="230"/>
      <c r="AP15" s="11"/>
      <c r="AQ15" s="231" t="s">
        <v>460</v>
      </c>
      <c r="AR15" s="11"/>
      <c r="AS15" s="11"/>
      <c r="AT15" s="11"/>
      <c r="AU15" s="11"/>
      <c r="AV15" s="11"/>
      <c r="AW15" s="11"/>
      <c r="AX15" s="11"/>
      <c r="AY15" s="11"/>
      <c r="AZ15" s="11"/>
      <c r="BA15" s="11"/>
      <c r="BB15" s="11"/>
      <c r="BC15" s="11"/>
    </row>
    <row r="16" spans="1:65" ht="5.0999999999999996" customHeight="1" thickBot="1" x14ac:dyDescent="0.45">
      <c r="A16" s="5"/>
      <c r="B16" s="5"/>
      <c r="C16" s="5"/>
      <c r="D16" s="5"/>
      <c r="E16" s="5"/>
      <c r="F16" s="5"/>
      <c r="T16" s="8"/>
      <c r="U16" s="8"/>
      <c r="V16" s="8"/>
      <c r="W16" s="8"/>
      <c r="X16" s="8"/>
      <c r="Y16" s="8"/>
      <c r="Z16" s="8"/>
      <c r="AA16" s="5"/>
      <c r="AM16" s="12"/>
      <c r="AN16" s="12"/>
      <c r="AO16" s="11"/>
      <c r="AP16" s="11"/>
      <c r="AQ16" s="11"/>
      <c r="AR16" s="11"/>
      <c r="AS16" s="11"/>
      <c r="AT16" s="11"/>
      <c r="AU16" s="11"/>
      <c r="AV16" s="11"/>
      <c r="AW16" s="11"/>
      <c r="AX16" s="11"/>
      <c r="AY16" s="11"/>
      <c r="AZ16" s="11"/>
      <c r="BA16" s="11"/>
      <c r="BB16" s="11"/>
      <c r="BC16" s="11"/>
    </row>
    <row r="17" spans="1:73" ht="19.5" customHeight="1" x14ac:dyDescent="0.4">
      <c r="B17" s="1" t="s">
        <v>270</v>
      </c>
      <c r="T17" s="287" t="s">
        <v>221</v>
      </c>
      <c r="U17" s="288"/>
      <c r="V17" s="289"/>
      <c r="W17" s="10"/>
      <c r="X17" s="10"/>
      <c r="Y17" s="1" t="s">
        <v>267</v>
      </c>
      <c r="Z17" s="10"/>
      <c r="AM17" s="11" t="s">
        <v>268</v>
      </c>
      <c r="AN17" s="11"/>
      <c r="AO17" s="11"/>
      <c r="AP17" s="11"/>
      <c r="AQ17" s="11"/>
      <c r="AR17" s="11"/>
      <c r="AS17" s="11"/>
      <c r="AT17" s="11"/>
      <c r="AU17" s="11"/>
      <c r="AV17" s="11"/>
      <c r="AW17" s="11"/>
      <c r="AX17" s="11"/>
      <c r="AY17" s="11"/>
      <c r="AZ17" s="11"/>
      <c r="BA17" s="11"/>
      <c r="BB17" s="11"/>
      <c r="BC17" s="11"/>
    </row>
    <row r="18" spans="1:73" ht="5.0999999999999996" customHeight="1" x14ac:dyDescent="0.4">
      <c r="A18" s="5"/>
      <c r="B18" s="5"/>
      <c r="C18" s="5"/>
      <c r="D18" s="5"/>
      <c r="E18" s="5"/>
      <c r="F18" s="5"/>
      <c r="T18" s="5"/>
      <c r="U18" s="5"/>
      <c r="V18" s="5"/>
      <c r="W18" s="5"/>
      <c r="X18" s="5"/>
      <c r="Y18" s="5"/>
      <c r="Z18" s="5"/>
      <c r="AA18" s="5"/>
      <c r="AM18" s="12"/>
      <c r="AN18" s="12"/>
      <c r="AO18" s="11"/>
      <c r="AP18" s="11"/>
      <c r="AQ18" s="11"/>
      <c r="AR18" s="11"/>
      <c r="AS18" s="11"/>
      <c r="AT18" s="11"/>
      <c r="AU18" s="11"/>
      <c r="AV18" s="11"/>
      <c r="AW18" s="11"/>
      <c r="AX18" s="11"/>
      <c r="AY18" s="11"/>
      <c r="AZ18" s="11"/>
      <c r="BA18" s="11"/>
      <c r="BB18" s="11"/>
      <c r="BC18" s="11"/>
    </row>
    <row r="19" spans="1:73" ht="19.5" customHeight="1" x14ac:dyDescent="0.4">
      <c r="A19" s="6" t="s">
        <v>1</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4"/>
      <c r="AN19" s="4"/>
      <c r="AO19" s="4"/>
      <c r="AP19" s="4"/>
      <c r="AQ19" s="4"/>
      <c r="AR19" s="4"/>
      <c r="AS19" s="4"/>
      <c r="AT19" s="4"/>
      <c r="AU19" s="4"/>
      <c r="AV19" s="7"/>
      <c r="AW19" s="7"/>
      <c r="AX19" s="7"/>
      <c r="AY19" s="7"/>
      <c r="AZ19" s="7"/>
      <c r="BA19" s="7"/>
      <c r="BB19" s="7"/>
      <c r="BC19" s="7"/>
      <c r="BE19" s="252"/>
    </row>
    <row r="20" spans="1:73" ht="5.0999999999999996" customHeight="1" x14ac:dyDescent="0.4">
      <c r="A20" s="5"/>
      <c r="B20" s="5"/>
      <c r="C20" s="5"/>
      <c r="D20" s="5"/>
      <c r="E20" s="5"/>
      <c r="F20" s="5"/>
      <c r="T20" s="5"/>
      <c r="U20" s="5"/>
      <c r="V20" s="5"/>
      <c r="W20" s="5"/>
      <c r="X20" s="5"/>
      <c r="Y20" s="5"/>
      <c r="Z20" s="5"/>
      <c r="AA20" s="5"/>
      <c r="AM20" s="5"/>
      <c r="AN20" s="5"/>
      <c r="BE20" s="253"/>
    </row>
    <row r="21" spans="1:73" ht="19.5" customHeight="1" x14ac:dyDescent="0.4">
      <c r="B21" s="1" t="s">
        <v>271</v>
      </c>
      <c r="T21" s="287" t="s">
        <v>221</v>
      </c>
      <c r="U21" s="288"/>
      <c r="V21" s="289"/>
      <c r="W21" s="10"/>
      <c r="X21" s="10"/>
      <c r="Y21" s="1" t="s">
        <v>272</v>
      </c>
      <c r="AM21" s="1" t="s">
        <v>268</v>
      </c>
      <c r="BE21" s="254"/>
    </row>
    <row r="22" spans="1:73" ht="5.0999999999999996" customHeight="1" x14ac:dyDescent="0.4">
      <c r="A22" s="5"/>
      <c r="B22" s="5"/>
      <c r="C22" s="5"/>
      <c r="D22" s="5"/>
      <c r="E22" s="5"/>
      <c r="F22" s="5"/>
      <c r="T22" s="5"/>
      <c r="U22" s="5"/>
      <c r="V22" s="5"/>
      <c r="W22" s="5"/>
      <c r="X22" s="5"/>
      <c r="Y22" s="5"/>
      <c r="Z22" s="5"/>
      <c r="AA22" s="5"/>
      <c r="AM22" s="5"/>
      <c r="AN22" s="5"/>
      <c r="BE22" s="255"/>
    </row>
    <row r="23" spans="1:73" ht="19.5" customHeight="1" x14ac:dyDescent="0.4">
      <c r="B23" s="174" t="s">
        <v>509</v>
      </c>
      <c r="BF23" s="10"/>
      <c r="BG23" s="10"/>
      <c r="BH23" s="10"/>
      <c r="BI23" s="10"/>
      <c r="BJ23" s="10"/>
      <c r="BK23" s="10"/>
      <c r="BL23" s="10"/>
      <c r="BM23" s="10"/>
      <c r="BN23" s="10"/>
    </row>
    <row r="24" spans="1:73" ht="19.5" customHeight="1" x14ac:dyDescent="0.4">
      <c r="B24" s="174" t="s">
        <v>508</v>
      </c>
      <c r="BF24" s="10"/>
      <c r="BG24" s="11"/>
      <c r="BH24" s="10"/>
      <c r="BI24" s="15"/>
      <c r="BJ24" s="15"/>
      <c r="BK24" s="15"/>
      <c r="BL24" s="15"/>
      <c r="BM24" s="15"/>
      <c r="BN24" s="15"/>
    </row>
    <row r="25" spans="1:73" ht="19.5" customHeight="1" x14ac:dyDescent="0.4">
      <c r="C25" s="174"/>
      <c r="BI25" s="15"/>
      <c r="BJ25" s="15"/>
      <c r="BK25" s="15"/>
      <c r="BL25" s="15"/>
      <c r="BM25" s="15"/>
      <c r="BN25" s="15"/>
    </row>
    <row r="26" spans="1:73" ht="19.5" customHeight="1" x14ac:dyDescent="0.4">
      <c r="BI26" s="10"/>
      <c r="BJ26" s="15"/>
      <c r="BK26" s="15"/>
      <c r="BL26" s="15"/>
      <c r="BM26" s="15"/>
      <c r="BN26" s="15"/>
    </row>
    <row r="27" spans="1:73" ht="19.5" customHeight="1" x14ac:dyDescent="0.4">
      <c r="BE27" s="13"/>
      <c r="BF27" s="10"/>
      <c r="BG27" s="10"/>
      <c r="BH27" s="10"/>
      <c r="BI27" s="15"/>
      <c r="BJ27" s="15"/>
      <c r="BK27" s="15"/>
      <c r="BL27" s="15"/>
      <c r="BM27" s="15"/>
      <c r="BN27" s="15"/>
    </row>
    <row r="28" spans="1:73" ht="19.5" customHeight="1" x14ac:dyDescent="0.4">
      <c r="BE28" s="13"/>
    </row>
    <row r="29" spans="1:73" ht="19.5" customHeight="1" x14ac:dyDescent="0.4">
      <c r="BE29" s="13"/>
    </row>
    <row r="30" spans="1:73" ht="19.5" customHeight="1" x14ac:dyDescent="0.4">
      <c r="BB30" s="256" t="s">
        <v>510</v>
      </c>
      <c r="BC30" s="257"/>
      <c r="BD30" s="257"/>
      <c r="BE30" s="258"/>
      <c r="BF30" s="257"/>
      <c r="BG30" s="259" t="str">
        <f>IF(BF24&lt;&gt;"",RIGHT(BF24,LEN(BF24)-1),"")</f>
        <v/>
      </c>
      <c r="BH30" s="259"/>
      <c r="BI30" s="260"/>
      <c r="BJ30" s="260"/>
      <c r="BK30" s="260"/>
      <c r="BL30" s="260"/>
      <c r="BM30" s="260"/>
      <c r="BN30" s="260"/>
      <c r="BO30" s="257"/>
      <c r="BP30" s="257"/>
      <c r="BQ30" s="257"/>
      <c r="BR30" s="257"/>
      <c r="BS30" s="257"/>
      <c r="BT30" s="257"/>
      <c r="BU30" s="261"/>
    </row>
    <row r="31" spans="1:73" ht="19.5" customHeight="1" x14ac:dyDescent="0.4">
      <c r="BB31" s="262"/>
      <c r="BC31" s="263"/>
      <c r="BD31" s="264" t="s">
        <v>273</v>
      </c>
      <c r="BE31" s="265">
        <f>COUNTIF(対象災害選択シート!T9:V15,"○")</f>
        <v>2</v>
      </c>
      <c r="BF31" s="265" t="str">
        <f>IF(対象災害選択シート!$T$9="○","　洪水","")&amp;IF(対象災害選択シート!$T$11="○","・雨水出水","")&amp;IF(対象災害選択シート!$T$13="○","　高潮","")&amp;IF(対象災害選択シート!$T$15="○","　津波","")</f>
        <v>　洪水・雨水出水</v>
      </c>
      <c r="BG31" s="265" t="s">
        <v>274</v>
      </c>
      <c r="BH31" s="265" t="str">
        <f>IF(BF31&lt;&gt;"",RIGHT(BF31,LEN(BF31)-1),"")</f>
        <v>洪水・雨水出水</v>
      </c>
      <c r="BI31" s="266" t="s">
        <v>192</v>
      </c>
      <c r="BJ31" s="265" t="s">
        <v>276</v>
      </c>
      <c r="BK31" s="267"/>
      <c r="BL31" s="267"/>
      <c r="BM31" s="267"/>
      <c r="BN31" s="267"/>
      <c r="BO31" s="263"/>
      <c r="BP31" s="263"/>
      <c r="BQ31" s="263"/>
      <c r="BR31" s="263"/>
      <c r="BS31" s="263"/>
      <c r="BT31" s="263"/>
      <c r="BU31" s="268"/>
    </row>
    <row r="32" spans="1:73" ht="19.5" customHeight="1" x14ac:dyDescent="0.4">
      <c r="BB32" s="262"/>
      <c r="BC32" s="263"/>
      <c r="BD32" s="264"/>
      <c r="BE32" s="269">
        <f>COUNTIF(対象災害選択シート!T9:V17,"○")</f>
        <v>3</v>
      </c>
      <c r="BF32" s="266"/>
      <c r="BG32" s="265" t="s">
        <v>278</v>
      </c>
      <c r="BH32" s="265"/>
      <c r="BI32" s="266"/>
      <c r="BJ32" s="266"/>
      <c r="BK32" s="267"/>
      <c r="BL32" s="267"/>
      <c r="BM32" s="267"/>
      <c r="BN32" s="267"/>
      <c r="BO32" s="263"/>
      <c r="BP32" s="263"/>
      <c r="BQ32" s="263"/>
      <c r="BR32" s="263"/>
      <c r="BS32" s="263"/>
      <c r="BT32" s="263"/>
      <c r="BU32" s="268"/>
    </row>
    <row r="33" spans="54:73" ht="19.5" customHeight="1" x14ac:dyDescent="0.4">
      <c r="BB33" s="262"/>
      <c r="BC33" s="263"/>
      <c r="BD33" s="264" t="s">
        <v>279</v>
      </c>
      <c r="BE33" s="264">
        <f>COUNTIF(対象災害選択シート!T9:V17,"○")</f>
        <v>3</v>
      </c>
      <c r="BF33" s="266" t="str">
        <f>IF(対象災害選択シート!T9="○","・洪水時","")&amp;IF(対象災害選択シート!T11="○","・内水時","")&amp;IF(対象災害選択シート!T13="○","・高潮時","")&amp;IF(対象災害選択シート!T15="○","・津波の発生時","")&amp;IF(対象災害選択シート!T17="○","・土砂災害の発生時","")</f>
        <v>・洪水時・内水時・土砂災害の発生時</v>
      </c>
      <c r="BG33" s="266"/>
      <c r="BH33" s="266"/>
      <c r="BI33" s="266" t="s">
        <v>280</v>
      </c>
      <c r="BJ33" s="266" t="s">
        <v>474</v>
      </c>
      <c r="BK33" s="266" t="str">
        <f>IF(BF33&lt;&gt;"",RIGHT(BF33,LEN(BF33)-1),"")</f>
        <v>洪水時・内水時・土砂災害の発生時</v>
      </c>
      <c r="BL33" s="266" t="s">
        <v>281</v>
      </c>
      <c r="BM33" s="263"/>
      <c r="BN33" s="267"/>
      <c r="BO33" s="267"/>
      <c r="BP33" s="267"/>
      <c r="BQ33" s="267"/>
      <c r="BR33" s="263"/>
      <c r="BS33" s="263"/>
      <c r="BT33" s="263"/>
      <c r="BU33" s="268"/>
    </row>
    <row r="34" spans="54:73" ht="19.5" customHeight="1" x14ac:dyDescent="0.4">
      <c r="BB34" s="262"/>
      <c r="BC34" s="263"/>
      <c r="BD34" s="270"/>
      <c r="BE34" s="264">
        <f>COUNTIF(対象災害選択シート!$T$9:$V$13,"○")</f>
        <v>2</v>
      </c>
      <c r="BF34" s="266" t="str">
        <f>IF(対象災害選択シート!T9="○","・洪水","")&amp;IF(対象災害選択シート!T11="○","・内水","")&amp;IF(対象災害選択シート!T13="○","・高潮","")&amp;IF(対象災害選択シート!T15="○","・津波","")&amp;IF(対象災害選択シート!T17="○","・土砂災害","")</f>
        <v>・洪水・内水・土砂災害</v>
      </c>
      <c r="BG34" s="266"/>
      <c r="BH34" s="266"/>
      <c r="BI34" s="266" t="s">
        <v>475</v>
      </c>
      <c r="BJ34" s="266" t="str">
        <f>IF(BF34&lt;&gt;"",RIGHT(BF34,LEN(BF34)-1),"")</f>
        <v>洪水・内水・土砂災害</v>
      </c>
      <c r="BK34" s="266" t="s">
        <v>282</v>
      </c>
      <c r="BL34" s="267"/>
      <c r="BM34" s="267"/>
      <c r="BN34" s="267"/>
      <c r="BO34" s="267"/>
      <c r="BP34" s="267"/>
      <c r="BQ34" s="267"/>
      <c r="BR34" s="263"/>
      <c r="BS34" s="263"/>
      <c r="BT34" s="263"/>
      <c r="BU34" s="268"/>
    </row>
    <row r="35" spans="54:73" ht="19.5" customHeight="1" x14ac:dyDescent="0.4">
      <c r="BB35" s="262"/>
      <c r="BC35" s="263"/>
      <c r="BD35" s="270"/>
      <c r="BE35" s="264"/>
      <c r="BF35" s="271" t="s">
        <v>283</v>
      </c>
      <c r="BG35" s="266" t="str">
        <f>IF(BE34&lt;&gt;0,"、水防法","")&amp;IF(対象災害選択シート!T15="○","、津波防災地域づくりに関する法律","")&amp;IF(対象災害選択シート!T17="○","、土砂災害防止法","")</f>
        <v>、水防法、土砂災害防止法</v>
      </c>
      <c r="BH35" s="266"/>
      <c r="BI35" s="266"/>
      <c r="BJ35" s="266"/>
      <c r="BK35" s="266" t="str">
        <f>IF(BG35&lt;&gt;"",RIGHT(BG35,LEN(BG35)-1),"")</f>
        <v>水防法、土砂災害防止法</v>
      </c>
      <c r="BL35" s="266" t="str">
        <f>BF35&amp;BK35</f>
        <v>関連法：水防法、土砂災害防止法</v>
      </c>
      <c r="BM35" s="267"/>
      <c r="BN35" s="267"/>
      <c r="BO35" s="267"/>
      <c r="BP35" s="267"/>
      <c r="BQ35" s="267"/>
      <c r="BR35" s="263"/>
      <c r="BS35" s="263"/>
      <c r="BT35" s="263"/>
      <c r="BU35" s="268"/>
    </row>
    <row r="36" spans="54:73" ht="19.5" customHeight="1" x14ac:dyDescent="0.4">
      <c r="BB36" s="262"/>
      <c r="BC36" s="263"/>
      <c r="BD36" s="267" t="s">
        <v>284</v>
      </c>
      <c r="BE36" s="264">
        <f>COUNTIF(対象災害選択シート!T9:V17,"○")</f>
        <v>3</v>
      </c>
      <c r="BF36" s="266" t="str">
        <f>IF(対象災害選択シート!BF33&lt;&gt;"",RIGHT(対象災害選択シート!BF33,LEN(対象災害選択シート!BF33)-1),"")</f>
        <v>洪水時・内水時・土砂災害の発生時</v>
      </c>
      <c r="BG36" s="266" t="s">
        <v>285</v>
      </c>
      <c r="BH36" s="263"/>
      <c r="BI36" s="263"/>
      <c r="BJ36" s="263"/>
      <c r="BK36" s="263"/>
      <c r="BL36" s="267"/>
      <c r="BM36" s="267"/>
      <c r="BN36" s="267"/>
      <c r="BO36" s="263"/>
      <c r="BP36" s="263"/>
      <c r="BQ36" s="263"/>
      <c r="BR36" s="263"/>
      <c r="BS36" s="263"/>
      <c r="BT36" s="263"/>
      <c r="BU36" s="268"/>
    </row>
    <row r="37" spans="54:73" ht="19.5" customHeight="1" x14ac:dyDescent="0.4">
      <c r="BB37" s="262"/>
      <c r="BC37" s="263"/>
      <c r="BD37" s="263"/>
      <c r="BE37" s="263"/>
      <c r="BF37" s="263"/>
      <c r="BG37" s="263"/>
      <c r="BH37" s="263"/>
      <c r="BI37" s="263"/>
      <c r="BJ37" s="263"/>
      <c r="BK37" s="263"/>
      <c r="BL37" s="263"/>
      <c r="BM37" s="263"/>
      <c r="BN37" s="263"/>
      <c r="BO37" s="263"/>
      <c r="BP37" s="263"/>
      <c r="BQ37" s="263"/>
      <c r="BR37" s="263"/>
      <c r="BS37" s="263"/>
      <c r="BT37" s="263"/>
      <c r="BU37" s="268"/>
    </row>
    <row r="38" spans="54:73" ht="19.5" customHeight="1" x14ac:dyDescent="0.4">
      <c r="BB38" s="262"/>
      <c r="BC38" s="263"/>
      <c r="BD38" s="272" t="s">
        <v>511</v>
      </c>
      <c r="BE38" s="263"/>
      <c r="BF38" s="263"/>
      <c r="BG38" s="263"/>
      <c r="BH38" s="263"/>
      <c r="BI38" s="263"/>
      <c r="BJ38" s="263"/>
      <c r="BK38" s="263"/>
      <c r="BL38" s="263"/>
      <c r="BM38" s="263"/>
      <c r="BN38" s="263"/>
      <c r="BO38" s="263"/>
      <c r="BP38" s="263"/>
      <c r="BQ38" s="263"/>
      <c r="BR38" s="263"/>
      <c r="BS38" s="263"/>
      <c r="BT38" s="263"/>
      <c r="BU38" s="268"/>
    </row>
    <row r="39" spans="54:73" ht="19.5" customHeight="1" x14ac:dyDescent="0.4">
      <c r="BB39" s="273"/>
      <c r="BC39" s="274"/>
      <c r="BD39" s="275" t="s">
        <v>512</v>
      </c>
      <c r="BE39" s="274"/>
      <c r="BF39" s="274"/>
      <c r="BG39" s="274"/>
      <c r="BH39" s="274"/>
      <c r="BI39" s="274"/>
      <c r="BJ39" s="274"/>
      <c r="BK39" s="274"/>
      <c r="BL39" s="274"/>
      <c r="BM39" s="274"/>
      <c r="BN39" s="274"/>
      <c r="BO39" s="274"/>
      <c r="BP39" s="274"/>
      <c r="BQ39" s="274"/>
      <c r="BR39" s="274"/>
      <c r="BS39" s="274"/>
      <c r="BT39" s="274"/>
      <c r="BU39" s="276"/>
    </row>
  </sheetData>
  <mergeCells count="10">
    <mergeCell ref="T13:V13"/>
    <mergeCell ref="T15:V15"/>
    <mergeCell ref="T17:V17"/>
    <mergeCell ref="T21:V21"/>
    <mergeCell ref="A3:BC4"/>
    <mergeCell ref="B6:S6"/>
    <mergeCell ref="T6:AL6"/>
    <mergeCell ref="AM6:BC6"/>
    <mergeCell ref="T9:V9"/>
    <mergeCell ref="T11:V11"/>
  </mergeCells>
  <phoneticPr fontId="2"/>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979"/>
  <sheetViews>
    <sheetView tabSelected="1" view="pageBreakPreview" zoomScaleSheetLayoutView="100" workbookViewId="0">
      <selection activeCell="E932" sqref="E932:BJ933"/>
    </sheetView>
  </sheetViews>
  <sheetFormatPr defaultColWidth="9" defaultRowHeight="18.75" customHeight="1" x14ac:dyDescent="0.4"/>
  <cols>
    <col min="1" max="134" width="1.625" style="18" customWidth="1"/>
    <col min="135" max="135" width="1.625" style="19" customWidth="1"/>
    <col min="136" max="148" width="1.625" style="11" customWidth="1"/>
    <col min="149" max="16384" width="9" style="11"/>
  </cols>
  <sheetData>
    <row r="1" spans="1:137" ht="13.5" x14ac:dyDescent="0.4"/>
    <row r="2" spans="1:137" ht="18.75" customHeight="1" x14ac:dyDescent="0.4">
      <c r="A2" s="22"/>
      <c r="B2" s="22"/>
      <c r="C2" s="22"/>
      <c r="D2" s="22"/>
      <c r="E2" s="22"/>
      <c r="F2" s="22"/>
      <c r="G2" s="22"/>
      <c r="H2" s="22"/>
      <c r="I2" s="22"/>
      <c r="J2" s="22"/>
      <c r="K2" s="80"/>
      <c r="L2" s="80"/>
      <c r="M2" s="80"/>
      <c r="N2" s="80"/>
      <c r="O2" s="80"/>
      <c r="P2" s="80"/>
      <c r="Q2" s="80"/>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80"/>
      <c r="BP2" s="80"/>
      <c r="BQ2" s="80"/>
      <c r="BR2" s="80"/>
      <c r="BS2" s="80"/>
      <c r="BT2" s="80"/>
      <c r="BU2" s="80"/>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Q2" s="22"/>
      <c r="DR2" s="22"/>
      <c r="DZ2" s="642" t="s">
        <v>287</v>
      </c>
      <c r="EA2" s="643"/>
      <c r="EB2" s="643"/>
      <c r="EC2" s="643"/>
      <c r="ED2" s="643"/>
      <c r="EE2" s="643"/>
      <c r="EF2" s="643"/>
      <c r="EG2" s="644"/>
    </row>
    <row r="3" spans="1:137" ht="18.75" customHeight="1" x14ac:dyDescent="0.4">
      <c r="A3" s="22"/>
      <c r="B3" s="22"/>
      <c r="C3" s="22"/>
      <c r="D3" s="22"/>
      <c r="E3" s="22"/>
      <c r="F3" s="22"/>
      <c r="G3" s="22"/>
      <c r="H3" s="22"/>
      <c r="I3" s="22"/>
      <c r="J3" s="22"/>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22"/>
      <c r="AR3" s="22"/>
      <c r="AS3" s="22"/>
      <c r="AT3" s="22"/>
      <c r="AU3" s="22"/>
      <c r="AV3" s="22"/>
      <c r="AW3" s="22"/>
      <c r="AX3" s="22"/>
      <c r="AY3" s="22"/>
      <c r="AZ3" s="22"/>
      <c r="BA3" s="22"/>
      <c r="BB3" s="22"/>
      <c r="BC3" s="22"/>
      <c r="BD3" s="22"/>
      <c r="BE3" s="22"/>
      <c r="BF3" s="22"/>
      <c r="BG3" s="22"/>
      <c r="BH3" s="22"/>
      <c r="BI3" s="22"/>
      <c r="BJ3" s="22"/>
      <c r="BK3" s="22"/>
      <c r="BL3" s="22"/>
      <c r="BM3" s="22"/>
      <c r="BN3" s="22"/>
      <c r="BO3" s="81"/>
      <c r="BP3" s="81"/>
      <c r="BQ3" s="81"/>
      <c r="BR3" s="81"/>
      <c r="BS3" s="81"/>
      <c r="BT3" s="81"/>
      <c r="BU3" s="81"/>
      <c r="BV3" s="81"/>
      <c r="BW3" s="81"/>
      <c r="BX3" s="81"/>
      <c r="BY3" s="81"/>
      <c r="BZ3" s="81"/>
      <c r="CA3" s="81"/>
      <c r="CB3" s="81"/>
      <c r="CC3" s="81"/>
      <c r="CD3" s="81"/>
      <c r="CE3" s="81"/>
      <c r="CF3" s="81"/>
      <c r="CG3" s="81"/>
      <c r="CH3" s="81"/>
      <c r="CI3" s="81"/>
      <c r="CJ3" s="81"/>
      <c r="CK3" s="81"/>
      <c r="CL3" s="81"/>
      <c r="CM3" s="22"/>
      <c r="CN3" s="22"/>
      <c r="CO3" s="22"/>
      <c r="CP3" s="22"/>
      <c r="CQ3" s="22"/>
      <c r="CR3" s="22"/>
      <c r="CS3" s="22"/>
      <c r="CT3" s="22"/>
      <c r="CU3" s="22"/>
      <c r="CV3" s="22"/>
      <c r="CW3" s="22"/>
      <c r="CX3" s="22"/>
      <c r="CY3" s="22"/>
      <c r="CZ3" s="22"/>
      <c r="DA3" s="22"/>
      <c r="DB3" s="22"/>
      <c r="DC3" s="22"/>
      <c r="DD3" s="22"/>
      <c r="DE3" s="22"/>
      <c r="DF3" s="22"/>
      <c r="DG3" s="22"/>
      <c r="DH3" s="22"/>
      <c r="DQ3" s="22"/>
      <c r="DR3" s="22"/>
      <c r="DZ3" s="645"/>
      <c r="EA3" s="646"/>
      <c r="EB3" s="646"/>
      <c r="EC3" s="646"/>
      <c r="ED3" s="646"/>
      <c r="EE3" s="646"/>
      <c r="EF3" s="646"/>
      <c r="EG3" s="647"/>
    </row>
    <row r="4" spans="1:137" ht="18.75" customHeight="1" x14ac:dyDescent="0.4">
      <c r="A4" s="22"/>
      <c r="B4" s="22"/>
      <c r="C4" s="300" t="s">
        <v>436</v>
      </c>
      <c r="D4" s="300"/>
      <c r="E4" s="300"/>
      <c r="F4" s="300"/>
      <c r="G4" s="300"/>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c r="BM4" s="22"/>
      <c r="BN4" s="22"/>
      <c r="BO4" s="22"/>
      <c r="BP4" s="22"/>
      <c r="BQ4" s="648" t="s">
        <v>507</v>
      </c>
      <c r="BR4" s="649"/>
      <c r="BS4" s="649"/>
      <c r="BT4" s="649"/>
      <c r="BU4" s="649"/>
      <c r="BV4" s="649"/>
      <c r="BW4" s="649"/>
      <c r="BX4" s="649"/>
      <c r="BY4" s="649"/>
      <c r="BZ4" s="649"/>
      <c r="CA4" s="649"/>
      <c r="CB4" s="649"/>
      <c r="CC4" s="649"/>
      <c r="CD4" s="649"/>
      <c r="CE4" s="649"/>
      <c r="CF4" s="649"/>
      <c r="CG4" s="649"/>
      <c r="CH4" s="649"/>
      <c r="CI4" s="649"/>
      <c r="CJ4" s="649"/>
      <c r="CK4" s="649"/>
      <c r="CL4" s="649"/>
      <c r="CM4" s="649"/>
      <c r="CN4" s="649"/>
      <c r="CO4" s="649"/>
      <c r="CP4" s="649"/>
      <c r="CQ4" s="649"/>
      <c r="CR4" s="649"/>
      <c r="CS4" s="649"/>
      <c r="CT4" s="649"/>
      <c r="CU4" s="649"/>
      <c r="CV4" s="649"/>
      <c r="CW4" s="649"/>
      <c r="CX4" s="649"/>
      <c r="CY4" s="649"/>
      <c r="CZ4" s="649"/>
      <c r="DA4" s="649"/>
      <c r="DB4" s="649"/>
      <c r="DC4" s="649"/>
      <c r="DD4" s="649"/>
      <c r="DE4" s="649"/>
      <c r="DF4" s="649"/>
      <c r="DG4" s="649"/>
      <c r="DH4" s="649"/>
      <c r="DI4" s="649"/>
      <c r="DJ4" s="649"/>
      <c r="DK4" s="649"/>
      <c r="DL4" s="649"/>
      <c r="DM4" s="649"/>
      <c r="DN4" s="649"/>
      <c r="DO4" s="649"/>
      <c r="DP4" s="649"/>
      <c r="DQ4" s="649"/>
      <c r="DR4" s="649"/>
      <c r="DS4" s="649"/>
      <c r="DT4" s="649"/>
      <c r="DU4" s="649"/>
      <c r="DV4" s="649"/>
      <c r="DW4" s="649"/>
      <c r="DX4" s="649"/>
      <c r="DY4" s="649"/>
      <c r="DZ4" s="649"/>
      <c r="EA4" s="22"/>
      <c r="EB4" s="22"/>
      <c r="EC4" s="22"/>
      <c r="ED4" s="172"/>
      <c r="EE4" s="16"/>
    </row>
    <row r="5" spans="1:137" ht="18.75" customHeight="1" x14ac:dyDescent="0.4">
      <c r="A5" s="22"/>
      <c r="B5" s="22"/>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c r="BM5" s="22"/>
      <c r="BN5" s="22"/>
      <c r="BO5" s="22"/>
      <c r="BP5" s="22"/>
      <c r="BQ5" s="649"/>
      <c r="BR5" s="649"/>
      <c r="BS5" s="649"/>
      <c r="BT5" s="649"/>
      <c r="BU5" s="649"/>
      <c r="BV5" s="649"/>
      <c r="BW5" s="649"/>
      <c r="BX5" s="649"/>
      <c r="BY5" s="649"/>
      <c r="BZ5" s="649"/>
      <c r="CA5" s="649"/>
      <c r="CB5" s="649"/>
      <c r="CC5" s="649"/>
      <c r="CD5" s="649"/>
      <c r="CE5" s="649"/>
      <c r="CF5" s="649"/>
      <c r="CG5" s="649"/>
      <c r="CH5" s="649"/>
      <c r="CI5" s="649"/>
      <c r="CJ5" s="649"/>
      <c r="CK5" s="649"/>
      <c r="CL5" s="649"/>
      <c r="CM5" s="649"/>
      <c r="CN5" s="649"/>
      <c r="CO5" s="649"/>
      <c r="CP5" s="649"/>
      <c r="CQ5" s="649"/>
      <c r="CR5" s="649"/>
      <c r="CS5" s="649"/>
      <c r="CT5" s="649"/>
      <c r="CU5" s="649"/>
      <c r="CV5" s="649"/>
      <c r="CW5" s="649"/>
      <c r="CX5" s="649"/>
      <c r="CY5" s="649"/>
      <c r="CZ5" s="649"/>
      <c r="DA5" s="649"/>
      <c r="DB5" s="649"/>
      <c r="DC5" s="649"/>
      <c r="DD5" s="649"/>
      <c r="DE5" s="649"/>
      <c r="DF5" s="649"/>
      <c r="DG5" s="649"/>
      <c r="DH5" s="649"/>
      <c r="DI5" s="649"/>
      <c r="DJ5" s="649"/>
      <c r="DK5" s="649"/>
      <c r="DL5" s="649"/>
      <c r="DM5" s="649"/>
      <c r="DN5" s="649"/>
      <c r="DO5" s="649"/>
      <c r="DP5" s="649"/>
      <c r="DQ5" s="649"/>
      <c r="DR5" s="649"/>
      <c r="DS5" s="649"/>
      <c r="DT5" s="649"/>
      <c r="DU5" s="649"/>
      <c r="DV5" s="649"/>
      <c r="DW5" s="649"/>
      <c r="DX5" s="649"/>
      <c r="DY5" s="649"/>
      <c r="DZ5" s="649"/>
      <c r="EA5" s="22"/>
      <c r="EB5" s="22"/>
      <c r="EC5" s="22"/>
      <c r="ED5" s="172"/>
      <c r="EE5" s="16"/>
    </row>
    <row r="6" spans="1:137" ht="18.75" customHeight="1" x14ac:dyDescent="0.4">
      <c r="A6" s="22"/>
      <c r="B6" s="22"/>
      <c r="C6" s="300"/>
      <c r="D6" s="300"/>
      <c r="E6" s="300"/>
      <c r="F6" s="300"/>
      <c r="G6" s="300"/>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c r="BM6" s="22"/>
      <c r="BN6" s="22"/>
      <c r="BO6" s="22"/>
      <c r="BP6" s="22"/>
      <c r="BQ6" s="649"/>
      <c r="BR6" s="649"/>
      <c r="BS6" s="649"/>
      <c r="BT6" s="649"/>
      <c r="BU6" s="649"/>
      <c r="BV6" s="649"/>
      <c r="BW6" s="649"/>
      <c r="BX6" s="649"/>
      <c r="BY6" s="649"/>
      <c r="BZ6" s="649"/>
      <c r="CA6" s="649"/>
      <c r="CB6" s="649"/>
      <c r="CC6" s="649"/>
      <c r="CD6" s="649"/>
      <c r="CE6" s="649"/>
      <c r="CF6" s="649"/>
      <c r="CG6" s="649"/>
      <c r="CH6" s="649"/>
      <c r="CI6" s="649"/>
      <c r="CJ6" s="649"/>
      <c r="CK6" s="649"/>
      <c r="CL6" s="649"/>
      <c r="CM6" s="649"/>
      <c r="CN6" s="649"/>
      <c r="CO6" s="649"/>
      <c r="CP6" s="649"/>
      <c r="CQ6" s="649"/>
      <c r="CR6" s="649"/>
      <c r="CS6" s="649"/>
      <c r="CT6" s="649"/>
      <c r="CU6" s="649"/>
      <c r="CV6" s="649"/>
      <c r="CW6" s="649"/>
      <c r="CX6" s="649"/>
      <c r="CY6" s="649"/>
      <c r="CZ6" s="649"/>
      <c r="DA6" s="649"/>
      <c r="DB6" s="649"/>
      <c r="DC6" s="649"/>
      <c r="DD6" s="649"/>
      <c r="DE6" s="649"/>
      <c r="DF6" s="649"/>
      <c r="DG6" s="649"/>
      <c r="DH6" s="649"/>
      <c r="DI6" s="649"/>
      <c r="DJ6" s="649"/>
      <c r="DK6" s="649"/>
      <c r="DL6" s="649"/>
      <c r="DM6" s="649"/>
      <c r="DN6" s="649"/>
      <c r="DO6" s="649"/>
      <c r="DP6" s="649"/>
      <c r="DQ6" s="649"/>
      <c r="DR6" s="649"/>
      <c r="DS6" s="649"/>
      <c r="DT6" s="649"/>
      <c r="DU6" s="649"/>
      <c r="DV6" s="649"/>
      <c r="DW6" s="649"/>
      <c r="DX6" s="649"/>
      <c r="DY6" s="649"/>
      <c r="DZ6" s="649"/>
      <c r="EA6" s="22"/>
      <c r="EB6" s="22"/>
      <c r="EC6" s="22"/>
      <c r="ED6" s="172"/>
      <c r="EE6" s="16"/>
    </row>
    <row r="7" spans="1:137" ht="18.75" customHeight="1" x14ac:dyDescent="0.4">
      <c r="A7" s="22"/>
      <c r="B7" s="22"/>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22"/>
      <c r="BN7" s="22"/>
      <c r="BO7" s="22"/>
      <c r="BP7" s="22"/>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22"/>
      <c r="EB7" s="22"/>
      <c r="EC7" s="22"/>
      <c r="ED7" s="172"/>
      <c r="EE7" s="16"/>
    </row>
    <row r="8" spans="1:137" ht="18.75" customHeight="1" x14ac:dyDescent="0.4">
      <c r="A8" s="22"/>
      <c r="B8" s="22"/>
      <c r="C8" s="22"/>
      <c r="D8" s="22"/>
      <c r="E8" s="22"/>
      <c r="F8" s="22"/>
      <c r="G8" s="22"/>
      <c r="H8" s="22"/>
      <c r="I8" s="22"/>
      <c r="J8" s="22"/>
      <c r="K8" s="81"/>
      <c r="L8" s="81"/>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22"/>
      <c r="BN8" s="22"/>
      <c r="BO8" s="22"/>
      <c r="BP8" s="22"/>
      <c r="BY8" s="81"/>
      <c r="BZ8" s="81"/>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22"/>
      <c r="EB8" s="22"/>
      <c r="EC8" s="22"/>
      <c r="ED8" s="172"/>
      <c r="EE8" s="16"/>
    </row>
    <row r="9" spans="1:137" ht="57" customHeight="1" x14ac:dyDescent="0.4">
      <c r="A9" s="23"/>
      <c r="B9" s="23"/>
      <c r="C9" s="300" t="s">
        <v>330</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0"/>
      <c r="BG9" s="300"/>
      <c r="BH9" s="300"/>
      <c r="BI9" s="300"/>
      <c r="BJ9" s="300"/>
      <c r="BK9" s="300"/>
      <c r="BL9" s="300"/>
      <c r="BM9" s="23"/>
      <c r="BN9" s="23"/>
      <c r="BO9" s="23"/>
      <c r="BP9" s="23"/>
      <c r="BQ9" s="300" t="s">
        <v>330</v>
      </c>
      <c r="BR9" s="300"/>
      <c r="BS9" s="300"/>
      <c r="BT9" s="300"/>
      <c r="BU9" s="300"/>
      <c r="BV9" s="300"/>
      <c r="BW9" s="300"/>
      <c r="BX9" s="300"/>
      <c r="BY9" s="300"/>
      <c r="BZ9" s="300"/>
      <c r="CA9" s="300"/>
      <c r="CB9" s="300"/>
      <c r="CC9" s="300"/>
      <c r="CD9" s="300"/>
      <c r="CE9" s="300"/>
      <c r="CF9" s="300"/>
      <c r="CG9" s="300"/>
      <c r="CH9" s="300"/>
      <c r="CI9" s="300"/>
      <c r="CJ9" s="300"/>
      <c r="CK9" s="300"/>
      <c r="CL9" s="300"/>
      <c r="CM9" s="300"/>
      <c r="CN9" s="300"/>
      <c r="CO9" s="300"/>
      <c r="CP9" s="300"/>
      <c r="CQ9" s="300"/>
      <c r="CR9" s="300"/>
      <c r="CS9" s="300"/>
      <c r="CT9" s="300"/>
      <c r="CU9" s="300"/>
      <c r="CV9" s="300"/>
      <c r="CW9" s="300"/>
      <c r="CX9" s="300"/>
      <c r="CY9" s="300"/>
      <c r="CZ9" s="300"/>
      <c r="DA9" s="300"/>
      <c r="DB9" s="300"/>
      <c r="DC9" s="300"/>
      <c r="DD9" s="300"/>
      <c r="DE9" s="300"/>
      <c r="DF9" s="300"/>
      <c r="DG9" s="300"/>
      <c r="DH9" s="300"/>
      <c r="DI9" s="300"/>
      <c r="DJ9" s="300"/>
      <c r="DK9" s="300"/>
      <c r="DL9" s="300"/>
      <c r="DM9" s="300"/>
      <c r="DN9" s="300"/>
      <c r="DO9" s="300"/>
      <c r="DP9" s="300"/>
      <c r="DQ9" s="300"/>
      <c r="DR9" s="300"/>
      <c r="DS9" s="300"/>
      <c r="DT9" s="300"/>
      <c r="DU9" s="300"/>
      <c r="DV9" s="300"/>
      <c r="DW9" s="300"/>
      <c r="DX9" s="300"/>
      <c r="DY9" s="300"/>
      <c r="DZ9" s="300"/>
      <c r="EA9" s="23"/>
      <c r="EB9" s="23"/>
      <c r="EC9" s="23"/>
      <c r="ED9" s="173"/>
      <c r="EE9" s="16"/>
    </row>
    <row r="10" spans="1:137" ht="18.75" customHeight="1" x14ac:dyDescent="0.4">
      <c r="A10" s="23"/>
      <c r="B10" s="23"/>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23"/>
      <c r="BN10" s="23"/>
      <c r="BO10" s="23"/>
      <c r="BP10" s="23"/>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23"/>
      <c r="EB10" s="23"/>
      <c r="EC10" s="23"/>
      <c r="ED10" s="173"/>
      <c r="EE10" s="16"/>
    </row>
    <row r="11" spans="1:137" ht="18.75" customHeight="1" x14ac:dyDescent="0.4">
      <c r="A11" s="23"/>
      <c r="B11" s="23"/>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23"/>
      <c r="BN11" s="23"/>
      <c r="BO11" s="23"/>
      <c r="BP11" s="23"/>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23"/>
      <c r="EB11" s="23"/>
      <c r="EC11" s="23"/>
      <c r="ED11" s="173"/>
      <c r="EE11" s="16"/>
    </row>
    <row r="12" spans="1:137" ht="18.75" customHeight="1" x14ac:dyDescent="0.4">
      <c r="A12" s="23"/>
      <c r="B12" s="23"/>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23"/>
      <c r="BN12" s="23"/>
      <c r="BO12" s="23"/>
      <c r="BP12" s="23"/>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23"/>
      <c r="EB12" s="23"/>
      <c r="EC12" s="23"/>
      <c r="ED12" s="173"/>
      <c r="EE12" s="16"/>
    </row>
    <row r="13" spans="1:137" ht="18.75" customHeight="1" x14ac:dyDescent="0.4">
      <c r="A13" s="23"/>
      <c r="B13" s="23"/>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23"/>
      <c r="BN13" s="23"/>
      <c r="BO13" s="23"/>
      <c r="BP13" s="23"/>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23"/>
      <c r="EB13" s="23"/>
      <c r="EC13" s="23"/>
      <c r="ED13" s="173"/>
      <c r="EE13" s="16"/>
    </row>
    <row r="14" spans="1:137" ht="18.75" customHeight="1" x14ac:dyDescent="0.4">
      <c r="A14" s="23"/>
      <c r="B14" s="23"/>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23"/>
      <c r="BN14" s="23"/>
      <c r="BO14" s="23"/>
      <c r="BP14" s="23"/>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23"/>
      <c r="EB14" s="23"/>
      <c r="EC14" s="23"/>
      <c r="ED14" s="173"/>
      <c r="EE14" s="16"/>
    </row>
    <row r="15" spans="1:137" ht="18.75" customHeight="1" x14ac:dyDescent="0.4">
      <c r="A15" s="22"/>
      <c r="B15" s="22"/>
      <c r="C15" s="22"/>
      <c r="D15" s="22"/>
      <c r="E15" s="22"/>
      <c r="F15" s="22"/>
      <c r="G15" s="22"/>
      <c r="H15" s="22"/>
      <c r="I15" s="22"/>
      <c r="J15" s="22"/>
      <c r="K15" s="22"/>
      <c r="L15" s="22"/>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22"/>
      <c r="BN15" s="22"/>
      <c r="BO15" s="22"/>
      <c r="BP15" s="22"/>
      <c r="BQ15" s="22"/>
      <c r="BR15" s="22"/>
      <c r="BS15" s="22"/>
      <c r="BT15" s="22"/>
      <c r="BU15" s="22"/>
      <c r="BV15" s="22"/>
      <c r="BW15" s="22"/>
      <c r="BX15" s="22"/>
      <c r="BY15" s="22"/>
      <c r="BZ15" s="22"/>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c r="DG15" s="87"/>
      <c r="DH15" s="87"/>
      <c r="DI15" s="87"/>
      <c r="DJ15" s="87"/>
      <c r="DK15" s="87"/>
      <c r="DL15" s="87"/>
      <c r="DM15" s="87"/>
      <c r="DN15" s="87"/>
      <c r="DO15" s="87"/>
      <c r="DP15" s="87"/>
      <c r="DQ15" s="87"/>
      <c r="DR15" s="87"/>
      <c r="DS15" s="87"/>
      <c r="DT15" s="87"/>
      <c r="DU15" s="87"/>
      <c r="DV15" s="87"/>
      <c r="DW15" s="87"/>
      <c r="DX15" s="87"/>
      <c r="DY15" s="87"/>
      <c r="DZ15" s="87"/>
      <c r="EA15" s="22"/>
      <c r="EB15" s="22"/>
      <c r="EC15" s="22"/>
      <c r="ED15" s="172"/>
      <c r="EE15" s="16"/>
    </row>
    <row r="16" spans="1:137" ht="33" customHeight="1" x14ac:dyDescent="0.4">
      <c r="A16" s="24" t="str">
        <f>IF(対象災害選択シート!BE32=0,"",IF(対象災害選択シート!BE31&lt;&gt;0,対象災害選択シート!BG31&amp;対象災害選択シート!BH31&amp;対象災害選択シート!BI31,対象災害選択シート!BJ31))</f>
        <v>　対象災害：水害（洪水・雨水出水）</v>
      </c>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301" t="s">
        <v>473</v>
      </c>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23"/>
      <c r="ED16" s="174"/>
    </row>
    <row r="17" spans="1:143" ht="33" customHeight="1" x14ac:dyDescent="0.4">
      <c r="A17" s="24" t="str">
        <f>IF(AND(対象災害選択シート!T17="○",対象災害選択シート!BE31&lt;&gt;0),対象災害選択シート!BG32,"")</f>
        <v>　　　　　　土砂災害（がけ崩れ・土石流・地すべり）</v>
      </c>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301" t="s">
        <v>278</v>
      </c>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c r="CR17" s="301"/>
      <c r="CS17" s="301"/>
      <c r="CT17" s="301"/>
      <c r="CU17" s="301"/>
      <c r="CV17" s="301"/>
      <c r="CW17" s="301"/>
      <c r="CX17" s="301"/>
      <c r="CY17" s="301"/>
      <c r="CZ17" s="301"/>
      <c r="DA17" s="301"/>
      <c r="DB17" s="301"/>
      <c r="DC17" s="301"/>
      <c r="DD17" s="301"/>
      <c r="DE17" s="301"/>
      <c r="DF17" s="301"/>
      <c r="DG17" s="301"/>
      <c r="DH17" s="301"/>
      <c r="DI17" s="301"/>
      <c r="DJ17" s="301"/>
      <c r="DK17" s="301"/>
      <c r="DL17" s="301"/>
      <c r="DM17" s="301"/>
      <c r="DN17" s="301"/>
      <c r="DO17" s="301"/>
      <c r="DP17" s="301"/>
      <c r="DQ17" s="301"/>
      <c r="DR17" s="301"/>
      <c r="DS17" s="301"/>
      <c r="DT17" s="301"/>
      <c r="DU17" s="301"/>
      <c r="DV17" s="301"/>
      <c r="DW17" s="301"/>
      <c r="DX17" s="301"/>
      <c r="DY17" s="301"/>
      <c r="DZ17" s="301"/>
      <c r="EA17" s="301"/>
      <c r="EB17" s="301"/>
      <c r="EC17" s="23"/>
      <c r="ED17" s="173"/>
    </row>
    <row r="18" spans="1:143" ht="9.9499999999999993" customHeight="1" x14ac:dyDescent="0.4">
      <c r="A18" s="22"/>
      <c r="B18" s="22"/>
      <c r="C18" s="22"/>
      <c r="D18" s="22"/>
      <c r="E18" s="22"/>
      <c r="F18" s="22"/>
      <c r="G18" s="22"/>
      <c r="H18" s="22"/>
      <c r="I18" s="22"/>
      <c r="J18" s="22"/>
      <c r="K18" s="80"/>
      <c r="L18" s="85"/>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22"/>
      <c r="BN18" s="22"/>
      <c r="BO18" s="22"/>
      <c r="BP18" s="22"/>
      <c r="BQ18" s="22"/>
      <c r="BR18" s="22"/>
      <c r="BS18" s="22"/>
      <c r="BT18" s="22"/>
      <c r="BU18" s="22"/>
      <c r="BV18" s="22"/>
      <c r="BW18" s="22"/>
      <c r="BX18" s="22"/>
      <c r="BY18" s="80"/>
      <c r="BZ18" s="85"/>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22"/>
      <c r="EB18" s="22"/>
      <c r="EC18" s="22"/>
      <c r="ED18" s="172"/>
      <c r="EE18" s="16"/>
    </row>
    <row r="19" spans="1:143" ht="9.9499999999999993" customHeight="1" x14ac:dyDescent="0.4">
      <c r="A19" s="22"/>
      <c r="B19" s="22"/>
      <c r="C19" s="22"/>
      <c r="D19" s="22"/>
      <c r="E19" s="22"/>
      <c r="F19" s="22"/>
      <c r="G19" s="22"/>
      <c r="H19" s="22"/>
      <c r="I19" s="22"/>
      <c r="J19" s="22"/>
      <c r="K19" s="80"/>
      <c r="L19" s="85"/>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22"/>
      <c r="BN19" s="22"/>
      <c r="BO19" s="22"/>
      <c r="BP19" s="22"/>
      <c r="BQ19" s="22"/>
      <c r="BR19" s="22"/>
      <c r="BS19" s="22"/>
      <c r="BT19" s="22"/>
      <c r="BU19" s="22"/>
      <c r="BV19" s="22"/>
      <c r="BW19" s="22"/>
      <c r="BX19" s="22"/>
      <c r="BY19" s="80"/>
      <c r="BZ19" s="85"/>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22"/>
      <c r="EB19" s="22"/>
      <c r="EC19" s="22"/>
      <c r="ED19" s="172"/>
      <c r="EE19" s="16"/>
    </row>
    <row r="20" spans="1:143" ht="9.9499999999999993" customHeight="1" x14ac:dyDescent="0.4">
      <c r="A20" s="22"/>
      <c r="B20" s="22"/>
      <c r="C20" s="22"/>
      <c r="D20" s="22"/>
      <c r="E20" s="22"/>
      <c r="F20" s="22"/>
      <c r="G20" s="22"/>
      <c r="H20" s="22"/>
      <c r="I20" s="22"/>
      <c r="J20" s="22"/>
      <c r="K20" s="80"/>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80"/>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172"/>
      <c r="EE20" s="16"/>
    </row>
    <row r="21" spans="1:143" ht="18.75" customHeight="1" thickBot="1" x14ac:dyDescent="0.45">
      <c r="A21" s="22"/>
      <c r="B21" s="22"/>
      <c r="C21" s="22"/>
      <c r="D21" s="22"/>
      <c r="E21" s="22"/>
      <c r="F21" s="22"/>
      <c r="G21" s="22"/>
      <c r="H21" s="22"/>
      <c r="I21" s="22"/>
      <c r="J21" s="22"/>
      <c r="K21" s="80"/>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80"/>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172"/>
      <c r="EE21" s="16"/>
    </row>
    <row r="22" spans="1:143" ht="18.75" customHeight="1" x14ac:dyDescent="0.4">
      <c r="A22" s="22"/>
      <c r="B22" s="22"/>
      <c r="C22" s="22"/>
      <c r="D22" s="22"/>
      <c r="E22" s="22"/>
      <c r="F22" s="22"/>
      <c r="G22" s="22"/>
      <c r="H22" s="22"/>
      <c r="I22" s="22"/>
      <c r="J22" s="2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22"/>
      <c r="BP22" s="207" t="s">
        <v>506</v>
      </c>
      <c r="BQ22" s="208"/>
      <c r="BR22" s="71"/>
      <c r="BS22" s="71"/>
      <c r="BT22" s="189"/>
      <c r="BU22" s="189"/>
      <c r="BV22" s="189"/>
      <c r="BW22" s="189"/>
      <c r="BX22" s="189"/>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190"/>
      <c r="CV22" s="190"/>
      <c r="CW22" s="190"/>
      <c r="CX22" s="190"/>
      <c r="CY22" s="190"/>
      <c r="CZ22" s="190"/>
      <c r="DA22" s="190"/>
      <c r="DB22" s="190"/>
      <c r="DC22" s="190"/>
      <c r="DD22" s="190"/>
      <c r="DE22" s="190"/>
      <c r="DF22" s="190"/>
      <c r="DG22" s="190"/>
      <c r="DH22" s="190"/>
      <c r="DI22" s="190"/>
      <c r="DJ22" s="190"/>
      <c r="DK22" s="190"/>
      <c r="DL22" s="190"/>
      <c r="DM22" s="190"/>
      <c r="DN22" s="190"/>
      <c r="DO22" s="190"/>
      <c r="DP22" s="190"/>
      <c r="DQ22" s="190"/>
      <c r="DR22" s="190"/>
      <c r="DS22" s="190"/>
      <c r="DT22" s="190"/>
      <c r="DU22" s="190"/>
      <c r="DV22" s="190"/>
      <c r="DW22" s="190"/>
      <c r="DX22" s="190"/>
      <c r="DY22" s="190"/>
      <c r="DZ22" s="190"/>
      <c r="EA22" s="190"/>
      <c r="EB22" s="190"/>
      <c r="EC22" s="189"/>
      <c r="ED22" s="191"/>
      <c r="EE22" s="197"/>
      <c r="EF22" s="203"/>
      <c r="EG22" s="203"/>
      <c r="EH22" s="203"/>
      <c r="EI22" s="203"/>
      <c r="EJ22" s="198"/>
      <c r="EK22" s="202"/>
      <c r="EL22" s="202"/>
      <c r="EM22" s="202"/>
    </row>
    <row r="23" spans="1:143" ht="18.75" customHeight="1" x14ac:dyDescent="0.4">
      <c r="A23" s="22"/>
      <c r="B23" s="22"/>
      <c r="C23" s="22"/>
      <c r="D23" s="22"/>
      <c r="E23" s="22"/>
      <c r="F23" s="22"/>
      <c r="G23" s="22"/>
      <c r="H23" s="22"/>
      <c r="I23" s="22"/>
      <c r="J23" s="2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22"/>
      <c r="BP23" s="209" t="s">
        <v>456</v>
      </c>
      <c r="BQ23" s="210"/>
      <c r="BR23" s="192"/>
      <c r="BS23" s="192"/>
      <c r="BT23" s="193"/>
      <c r="BU23" s="193"/>
      <c r="BV23" s="193"/>
      <c r="BW23" s="193"/>
      <c r="BX23" s="193"/>
      <c r="BY23" s="194"/>
      <c r="BZ23" s="194"/>
      <c r="CA23" s="194"/>
      <c r="CB23" s="194"/>
      <c r="CC23" s="194"/>
      <c r="CD23" s="194"/>
      <c r="CE23" s="194"/>
      <c r="CF23" s="194"/>
      <c r="CG23" s="194"/>
      <c r="CH23" s="194"/>
      <c r="CI23" s="194"/>
      <c r="CJ23" s="194"/>
      <c r="CK23" s="194"/>
      <c r="CL23" s="194"/>
      <c r="CM23" s="194"/>
      <c r="CN23" s="194"/>
      <c r="CO23" s="194"/>
      <c r="CP23" s="194"/>
      <c r="CQ23" s="194"/>
      <c r="CR23" s="194"/>
      <c r="CS23" s="194"/>
      <c r="CT23" s="194"/>
      <c r="CU23" s="194"/>
      <c r="CV23" s="194"/>
      <c r="CW23" s="194"/>
      <c r="CX23" s="194"/>
      <c r="CY23" s="194"/>
      <c r="CZ23" s="194"/>
      <c r="DA23" s="194"/>
      <c r="DB23" s="194"/>
      <c r="DC23" s="194"/>
      <c r="DD23" s="194"/>
      <c r="DE23" s="194"/>
      <c r="DF23" s="194"/>
      <c r="DG23" s="194"/>
      <c r="DH23" s="194"/>
      <c r="DI23" s="194"/>
      <c r="DJ23" s="194"/>
      <c r="DK23" s="194"/>
      <c r="DL23" s="194"/>
      <c r="DM23" s="194"/>
      <c r="DN23" s="194"/>
      <c r="DO23" s="194"/>
      <c r="DP23" s="194"/>
      <c r="DQ23" s="194"/>
      <c r="DR23" s="194"/>
      <c r="DS23" s="194"/>
      <c r="DT23" s="194"/>
      <c r="DU23" s="194"/>
      <c r="DV23" s="194"/>
      <c r="DW23" s="194"/>
      <c r="DX23" s="194"/>
      <c r="DY23" s="194"/>
      <c r="DZ23" s="194"/>
      <c r="EA23" s="194"/>
      <c r="EB23" s="194"/>
      <c r="EC23" s="193"/>
      <c r="ED23" s="172"/>
      <c r="EE23" s="16"/>
      <c r="EF23" s="202"/>
      <c r="EG23" s="202"/>
      <c r="EH23" s="202"/>
      <c r="EI23" s="202"/>
      <c r="EJ23" s="199"/>
      <c r="EK23" s="202"/>
      <c r="EL23" s="202"/>
      <c r="EM23" s="202"/>
    </row>
    <row r="24" spans="1:143" ht="18.75" customHeight="1" x14ac:dyDescent="0.4">
      <c r="A24" s="22"/>
      <c r="B24" s="22"/>
      <c r="C24" s="22"/>
      <c r="D24" s="22"/>
      <c r="E24" s="22"/>
      <c r="F24" s="22"/>
      <c r="G24" s="22"/>
      <c r="H24" s="22"/>
      <c r="I24" s="22"/>
      <c r="J24" s="2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22"/>
      <c r="BP24" s="211" t="s">
        <v>452</v>
      </c>
      <c r="BQ24" s="210"/>
      <c r="BR24" s="192"/>
      <c r="BS24" s="192"/>
      <c r="BT24" s="193"/>
      <c r="BU24" s="193"/>
      <c r="BV24" s="193"/>
      <c r="BW24" s="193"/>
      <c r="BX24" s="193"/>
      <c r="BY24" s="194"/>
      <c r="BZ24" s="194"/>
      <c r="CA24" s="194"/>
      <c r="CB24" s="194"/>
      <c r="CC24" s="194"/>
      <c r="CD24" s="194"/>
      <c r="CE24" s="194"/>
      <c r="CF24" s="194"/>
      <c r="CG24" s="194"/>
      <c r="CH24" s="194"/>
      <c r="CI24" s="194"/>
      <c r="CJ24" s="194"/>
      <c r="CK24" s="194"/>
      <c r="CL24" s="194"/>
      <c r="CM24" s="194"/>
      <c r="CN24" s="194"/>
      <c r="CO24" s="194"/>
      <c r="CP24" s="194"/>
      <c r="CQ24" s="194"/>
      <c r="CR24" s="194"/>
      <c r="CS24" s="194"/>
      <c r="CT24" s="194"/>
      <c r="CU24" s="194"/>
      <c r="CV24" s="194"/>
      <c r="CW24" s="194"/>
      <c r="CX24" s="194"/>
      <c r="CY24" s="194"/>
      <c r="CZ24" s="194"/>
      <c r="DA24" s="194"/>
      <c r="DB24" s="194"/>
      <c r="DC24" s="194"/>
      <c r="DD24" s="194"/>
      <c r="DE24" s="194"/>
      <c r="DF24" s="194"/>
      <c r="DG24" s="194"/>
      <c r="DH24" s="194"/>
      <c r="DI24" s="194"/>
      <c r="DJ24" s="194"/>
      <c r="DK24" s="194"/>
      <c r="DL24" s="194"/>
      <c r="DM24" s="194"/>
      <c r="DN24" s="194"/>
      <c r="DO24" s="194"/>
      <c r="DP24" s="194"/>
      <c r="DQ24" s="194"/>
      <c r="DR24" s="194"/>
      <c r="DS24" s="194"/>
      <c r="DT24" s="194"/>
      <c r="DU24" s="194"/>
      <c r="DV24" s="194"/>
      <c r="DW24" s="194"/>
      <c r="DX24" s="194"/>
      <c r="DY24" s="194"/>
      <c r="DZ24" s="194"/>
      <c r="EA24" s="194"/>
      <c r="EB24" s="194"/>
      <c r="EC24" s="193"/>
      <c r="ED24" s="172"/>
      <c r="EE24" s="16"/>
      <c r="EF24" s="202"/>
      <c r="EG24" s="202"/>
      <c r="EH24" s="202"/>
      <c r="EI24" s="202"/>
      <c r="EJ24" s="199"/>
      <c r="EK24" s="202"/>
      <c r="EL24" s="202"/>
      <c r="EM24" s="202"/>
    </row>
    <row r="25" spans="1:143" ht="18.75" customHeight="1" x14ac:dyDescent="0.4">
      <c r="A25" s="22"/>
      <c r="B25" s="22"/>
      <c r="C25" s="22"/>
      <c r="D25" s="22"/>
      <c r="E25" s="22"/>
      <c r="F25" s="22"/>
      <c r="G25" s="22"/>
      <c r="H25" s="22"/>
      <c r="I25" s="22"/>
      <c r="J25" s="2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22"/>
      <c r="BP25" s="211" t="s">
        <v>453</v>
      </c>
      <c r="BQ25" s="210"/>
      <c r="BR25" s="192"/>
      <c r="BS25" s="192"/>
      <c r="BT25" s="193"/>
      <c r="BU25" s="193"/>
      <c r="BV25" s="193"/>
      <c r="BW25" s="193"/>
      <c r="BX25" s="193"/>
      <c r="BY25" s="194"/>
      <c r="BZ25" s="194"/>
      <c r="CA25" s="194"/>
      <c r="CB25" s="194"/>
      <c r="CC25" s="194"/>
      <c r="CD25" s="194"/>
      <c r="CE25" s="194"/>
      <c r="CF25" s="194"/>
      <c r="CG25" s="194"/>
      <c r="CH25" s="194"/>
      <c r="CI25" s="194"/>
      <c r="CJ25" s="194"/>
      <c r="CK25" s="194"/>
      <c r="CL25" s="194"/>
      <c r="CM25" s="194"/>
      <c r="CN25" s="194"/>
      <c r="CO25" s="194"/>
      <c r="CP25" s="194"/>
      <c r="CQ25" s="194"/>
      <c r="CR25" s="194"/>
      <c r="CS25" s="194"/>
      <c r="CT25" s="194"/>
      <c r="CU25" s="194"/>
      <c r="CV25" s="194"/>
      <c r="CW25" s="194"/>
      <c r="CX25" s="194"/>
      <c r="CY25" s="194"/>
      <c r="CZ25" s="194"/>
      <c r="DA25" s="194"/>
      <c r="DB25" s="194"/>
      <c r="DC25" s="194"/>
      <c r="DD25" s="194"/>
      <c r="DE25" s="194"/>
      <c r="DF25" s="194"/>
      <c r="DG25" s="194"/>
      <c r="DH25" s="194"/>
      <c r="DI25" s="194"/>
      <c r="DJ25" s="194"/>
      <c r="DK25" s="194"/>
      <c r="DL25" s="194"/>
      <c r="DM25" s="194"/>
      <c r="DN25" s="194"/>
      <c r="DO25" s="194"/>
      <c r="DP25" s="194"/>
      <c r="DQ25" s="194"/>
      <c r="DR25" s="194"/>
      <c r="DS25" s="194"/>
      <c r="DT25" s="194"/>
      <c r="DU25" s="194"/>
      <c r="DV25" s="194"/>
      <c r="DW25" s="194"/>
      <c r="DX25" s="194"/>
      <c r="DY25" s="194"/>
      <c r="DZ25" s="194"/>
      <c r="EA25" s="194"/>
      <c r="EB25" s="194"/>
      <c r="EC25" s="193"/>
      <c r="ED25" s="172"/>
      <c r="EE25" s="16"/>
      <c r="EF25" s="202"/>
      <c r="EG25" s="202"/>
      <c r="EH25" s="202"/>
      <c r="EI25" s="202"/>
      <c r="EJ25" s="199"/>
      <c r="EK25" s="202"/>
      <c r="EL25" s="202"/>
      <c r="EM25" s="202"/>
    </row>
    <row r="26" spans="1:143" ht="18.75" customHeight="1" x14ac:dyDescent="0.4">
      <c r="A26" s="22"/>
      <c r="B26" s="22"/>
      <c r="C26" s="22"/>
      <c r="D26" s="22"/>
      <c r="E26" s="22"/>
      <c r="F26" s="22"/>
      <c r="G26" s="22"/>
      <c r="H26" s="22"/>
      <c r="I26" s="22"/>
      <c r="J26" s="2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22"/>
      <c r="BP26" s="211" t="s">
        <v>454</v>
      </c>
      <c r="BQ26" s="210"/>
      <c r="BR26" s="192"/>
      <c r="BS26" s="192"/>
      <c r="BT26" s="193"/>
      <c r="BU26" s="193"/>
      <c r="BV26" s="193"/>
      <c r="BW26" s="193"/>
      <c r="BX26" s="193"/>
      <c r="BY26" s="194"/>
      <c r="BZ26" s="194"/>
      <c r="CA26" s="194"/>
      <c r="CB26" s="194"/>
      <c r="CC26" s="194"/>
      <c r="CD26" s="194"/>
      <c r="CE26" s="194"/>
      <c r="CF26" s="194"/>
      <c r="CG26" s="194"/>
      <c r="CH26" s="194"/>
      <c r="CI26" s="194"/>
      <c r="CJ26" s="194"/>
      <c r="CK26" s="194"/>
      <c r="CL26" s="194"/>
      <c r="CM26" s="194"/>
      <c r="CN26" s="194"/>
      <c r="CO26" s="194"/>
      <c r="CP26" s="194"/>
      <c r="CQ26" s="194"/>
      <c r="CR26" s="194"/>
      <c r="CS26" s="194"/>
      <c r="CT26" s="194"/>
      <c r="CU26" s="194"/>
      <c r="CV26" s="194"/>
      <c r="CW26" s="194"/>
      <c r="CX26" s="194"/>
      <c r="CY26" s="194"/>
      <c r="CZ26" s="194"/>
      <c r="DA26" s="194"/>
      <c r="DB26" s="194"/>
      <c r="DC26" s="194"/>
      <c r="DD26" s="194"/>
      <c r="DE26" s="194"/>
      <c r="DF26" s="194"/>
      <c r="DG26" s="194"/>
      <c r="DH26" s="194"/>
      <c r="DI26" s="194"/>
      <c r="DJ26" s="194"/>
      <c r="DK26" s="194"/>
      <c r="DL26" s="194"/>
      <c r="DM26" s="194"/>
      <c r="DN26" s="194"/>
      <c r="DO26" s="194"/>
      <c r="DP26" s="194"/>
      <c r="DQ26" s="194"/>
      <c r="DR26" s="194"/>
      <c r="DS26" s="194"/>
      <c r="DT26" s="194"/>
      <c r="DU26" s="194"/>
      <c r="DV26" s="194"/>
      <c r="DW26" s="194"/>
      <c r="DX26" s="194"/>
      <c r="DY26" s="194"/>
      <c r="DZ26" s="194"/>
      <c r="EA26" s="194"/>
      <c r="EB26" s="194"/>
      <c r="EC26" s="193"/>
      <c r="ED26" s="172"/>
      <c r="EE26" s="16"/>
      <c r="EF26" s="202"/>
      <c r="EG26" s="202"/>
      <c r="EH26" s="202"/>
      <c r="EI26" s="202"/>
      <c r="EJ26" s="199"/>
      <c r="EK26" s="202"/>
      <c r="EL26" s="202"/>
      <c r="EM26" s="202"/>
    </row>
    <row r="27" spans="1:143" ht="18.75" customHeight="1" thickBot="1" x14ac:dyDescent="0.45">
      <c r="A27" s="22"/>
      <c r="B27" s="22"/>
      <c r="C27" s="22"/>
      <c r="D27" s="22"/>
      <c r="E27" s="22"/>
      <c r="F27" s="22"/>
      <c r="G27" s="22"/>
      <c r="H27" s="22"/>
      <c r="I27" s="22"/>
      <c r="J27" s="2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22"/>
      <c r="BP27" s="212" t="s">
        <v>455</v>
      </c>
      <c r="BQ27" s="213"/>
      <c r="BR27" s="72"/>
      <c r="BS27" s="72"/>
      <c r="BT27" s="195"/>
      <c r="BU27" s="195"/>
      <c r="BV27" s="195"/>
      <c r="BW27" s="195"/>
      <c r="BX27" s="195"/>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c r="DK27" s="227"/>
      <c r="DL27" s="227"/>
      <c r="DM27" s="227"/>
      <c r="DN27" s="227"/>
      <c r="DO27" s="227"/>
      <c r="DP27" s="227"/>
      <c r="DQ27" s="227"/>
      <c r="DR27" s="227"/>
      <c r="DS27" s="227"/>
      <c r="DT27" s="227"/>
      <c r="DU27" s="227"/>
      <c r="DV27" s="227"/>
      <c r="DW27" s="227"/>
      <c r="DX27" s="227"/>
      <c r="DY27" s="227"/>
      <c r="DZ27" s="227"/>
      <c r="EA27" s="227"/>
      <c r="EB27" s="227"/>
      <c r="EC27" s="195"/>
      <c r="ED27" s="196"/>
      <c r="EE27" s="200"/>
      <c r="EF27" s="204"/>
      <c r="EG27" s="204"/>
      <c r="EH27" s="204"/>
      <c r="EI27" s="204"/>
      <c r="EJ27" s="201"/>
      <c r="EK27" s="202"/>
      <c r="EL27" s="202"/>
      <c r="EM27" s="202"/>
    </row>
    <row r="28" spans="1:143" ht="38.25" customHeight="1" x14ac:dyDescent="0.4">
      <c r="A28" s="22"/>
      <c r="B28" s="22"/>
      <c r="C28" s="39"/>
      <c r="D28" s="39"/>
      <c r="E28" s="39"/>
      <c r="F28" s="39"/>
      <c r="G28" s="39"/>
      <c r="H28" s="39"/>
      <c r="I28" s="39"/>
      <c r="J28" s="39"/>
      <c r="K28" s="39"/>
      <c r="L28" s="39"/>
      <c r="M28" s="39"/>
      <c r="N28" s="3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150"/>
      <c r="BJ28" s="150"/>
      <c r="BK28" s="150"/>
      <c r="BL28" s="150"/>
      <c r="BM28" s="22"/>
      <c r="BN28" s="22"/>
      <c r="BO28" s="22"/>
      <c r="BP28" s="223"/>
      <c r="BQ28" s="210"/>
      <c r="BR28" s="192"/>
      <c r="BS28" s="192"/>
      <c r="BT28" s="224"/>
      <c r="BU28" s="224"/>
      <c r="BV28" s="224"/>
      <c r="BW28" s="224"/>
      <c r="BX28" s="224"/>
      <c r="BY28" s="224"/>
      <c r="BZ28" s="224"/>
      <c r="CA28" s="224"/>
      <c r="CB28" s="224"/>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6"/>
      <c r="DX28" s="226"/>
      <c r="DY28" s="226"/>
      <c r="DZ28" s="226"/>
      <c r="EA28" s="193"/>
      <c r="EB28" s="193"/>
      <c r="EC28" s="193"/>
      <c r="ED28" s="172"/>
      <c r="EE28" s="16"/>
      <c r="EF28" s="202"/>
      <c r="EG28" s="202"/>
      <c r="EH28" s="202"/>
      <c r="EI28" s="202"/>
      <c r="EJ28" s="202"/>
      <c r="EK28" s="202"/>
      <c r="EL28" s="202"/>
      <c r="EM28" s="202"/>
    </row>
    <row r="29" spans="1:143" ht="18.75" customHeight="1" x14ac:dyDescent="0.4">
      <c r="A29" s="22"/>
      <c r="B29" s="22"/>
      <c r="C29" s="22"/>
      <c r="D29" s="22"/>
      <c r="E29" s="22"/>
      <c r="F29" s="22"/>
      <c r="G29" s="22"/>
      <c r="H29" s="22"/>
      <c r="I29" s="22"/>
      <c r="J29" s="22"/>
      <c r="K29" s="80"/>
      <c r="L29" s="80"/>
      <c r="M29" s="89"/>
      <c r="N29" s="89"/>
      <c r="O29" s="89"/>
      <c r="P29" s="89"/>
      <c r="Q29" s="89"/>
      <c r="R29" s="89"/>
      <c r="S29" s="89"/>
      <c r="T29" s="89"/>
      <c r="U29" s="89"/>
      <c r="V29" s="89"/>
      <c r="W29" s="89"/>
      <c r="X29" s="89"/>
      <c r="Y29" s="89"/>
      <c r="Z29" s="89"/>
      <c r="AA29" s="89"/>
      <c r="AB29" s="89"/>
      <c r="AC29" s="89"/>
      <c r="AD29" s="89"/>
      <c r="AE29" s="89"/>
      <c r="AF29" s="89"/>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51"/>
      <c r="BJ29" s="151"/>
      <c r="BK29" s="151"/>
      <c r="BL29" s="151"/>
      <c r="BM29" s="22"/>
      <c r="BN29" s="22"/>
      <c r="BO29" s="22"/>
      <c r="BP29" s="22"/>
      <c r="BQ29" s="22"/>
      <c r="BR29" s="22"/>
      <c r="BS29" s="22"/>
      <c r="BT29" s="22"/>
      <c r="BU29" s="22"/>
      <c r="BV29" s="22"/>
      <c r="BW29" s="22"/>
      <c r="BX29" s="22"/>
      <c r="BY29" s="80"/>
      <c r="BZ29" s="80"/>
      <c r="CA29" s="89"/>
      <c r="CB29" s="89"/>
      <c r="CC29" s="89"/>
      <c r="CD29" s="89"/>
      <c r="CE29" s="89"/>
      <c r="CF29" s="89"/>
      <c r="CG29" s="89"/>
      <c r="CH29" s="89"/>
      <c r="CI29" s="89"/>
      <c r="CJ29" s="89"/>
      <c r="CK29" s="89"/>
      <c r="CL29" s="89"/>
      <c r="CM29" s="89"/>
      <c r="CN29" s="89"/>
      <c r="CO29" s="89"/>
      <c r="CP29" s="89"/>
      <c r="CQ29" s="89"/>
      <c r="CR29" s="89"/>
      <c r="CS29" s="89"/>
      <c r="CT29" s="89"/>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51"/>
      <c r="DX29" s="151"/>
      <c r="DY29" s="151"/>
      <c r="DZ29" s="151"/>
      <c r="EA29" s="22"/>
      <c r="EB29" s="22"/>
      <c r="EC29" s="22"/>
      <c r="ED29" s="172"/>
      <c r="EE29" s="16"/>
    </row>
    <row r="30" spans="1:143" ht="18.75" customHeight="1" x14ac:dyDescent="0.4">
      <c r="A30" s="22"/>
      <c r="B30" s="22"/>
      <c r="C30" s="22"/>
      <c r="D30" s="22"/>
      <c r="E30" s="22"/>
      <c r="F30" s="22"/>
      <c r="G30" s="22"/>
      <c r="H30" s="22"/>
      <c r="I30" s="22"/>
      <c r="J30" s="22"/>
      <c r="K30" s="80"/>
      <c r="L30" s="80"/>
      <c r="M30" s="89"/>
      <c r="N30" s="89"/>
      <c r="O30" s="89"/>
      <c r="P30" s="89"/>
      <c r="Q30" s="89"/>
      <c r="R30" s="89"/>
      <c r="S30" s="89"/>
      <c r="T30" s="89"/>
      <c r="U30" s="89"/>
      <c r="V30" s="89"/>
      <c r="W30" s="89"/>
      <c r="X30" s="89"/>
      <c r="Y30" s="89"/>
      <c r="Z30" s="89"/>
      <c r="AA30" s="117"/>
      <c r="AB30" s="117"/>
      <c r="AC30" s="117"/>
      <c r="AD30" s="117"/>
      <c r="AE30" s="117"/>
      <c r="AF30" s="117"/>
      <c r="AG30" s="117"/>
      <c r="AH30" s="117"/>
      <c r="AI30" s="39"/>
      <c r="AJ30" s="39"/>
      <c r="AK30" s="39"/>
      <c r="AL30" s="39"/>
      <c r="AM30" s="117"/>
      <c r="AN30" s="117"/>
      <c r="AO30" s="117"/>
      <c r="AP30" s="117"/>
      <c r="AQ30" s="117"/>
      <c r="AR30" s="117"/>
      <c r="AS30" s="117"/>
      <c r="AT30" s="117"/>
      <c r="AU30" s="117"/>
      <c r="AV30" s="22"/>
      <c r="AW30" s="22"/>
      <c r="AX30" s="22"/>
      <c r="AY30" s="22"/>
      <c r="AZ30" s="22"/>
      <c r="BA30" s="22"/>
      <c r="BB30" s="22"/>
      <c r="BC30" s="22"/>
      <c r="BD30" s="22"/>
      <c r="BE30" s="127"/>
      <c r="BF30" s="127"/>
      <c r="BG30" s="127"/>
      <c r="BH30" s="127"/>
      <c r="BI30" s="151"/>
      <c r="BJ30" s="151"/>
      <c r="BK30" s="151"/>
      <c r="BL30" s="151"/>
      <c r="BM30" s="22"/>
      <c r="BN30" s="22"/>
      <c r="BO30" s="22"/>
      <c r="BP30" s="22"/>
      <c r="BQ30" s="22"/>
      <c r="BR30" s="22"/>
      <c r="BS30" s="22"/>
      <c r="BT30" s="22"/>
      <c r="BU30" s="22"/>
      <c r="BV30" s="22"/>
      <c r="BW30" s="22"/>
      <c r="BX30" s="22"/>
      <c r="BY30" s="80"/>
      <c r="BZ30" s="80"/>
      <c r="CA30" s="89"/>
      <c r="CB30" s="89"/>
      <c r="CC30" s="89"/>
      <c r="CD30" s="89"/>
      <c r="CE30" s="89"/>
      <c r="CF30" s="89"/>
      <c r="CG30" s="89"/>
      <c r="CH30" s="89"/>
      <c r="CI30" s="89"/>
      <c r="CJ30" s="89"/>
      <c r="CK30" s="89"/>
      <c r="CL30" s="89"/>
      <c r="CM30" s="89"/>
      <c r="CN30" s="89"/>
      <c r="CO30" s="117"/>
      <c r="CP30" s="117"/>
      <c r="CQ30" s="117"/>
      <c r="CR30" s="117"/>
      <c r="CS30" s="117"/>
      <c r="CT30" s="117"/>
      <c r="CU30" s="117"/>
      <c r="CV30" s="117"/>
      <c r="CW30" s="39"/>
      <c r="CX30" s="39"/>
      <c r="CY30" s="39"/>
      <c r="CZ30" s="39"/>
      <c r="DA30" s="117"/>
      <c r="DB30" s="117"/>
      <c r="DC30" s="117"/>
      <c r="DD30" s="117"/>
      <c r="DE30" s="117"/>
      <c r="DF30" s="117"/>
      <c r="DG30" s="117"/>
      <c r="DH30" s="117"/>
      <c r="DI30" s="117"/>
      <c r="DJ30" s="22"/>
      <c r="DK30" s="22"/>
      <c r="DL30" s="22"/>
      <c r="DM30" s="22"/>
      <c r="DN30" s="22"/>
      <c r="DO30" s="22"/>
      <c r="DP30" s="22"/>
      <c r="DQ30" s="22"/>
      <c r="DR30" s="22"/>
      <c r="DS30" s="127"/>
      <c r="DT30" s="127"/>
      <c r="DU30" s="127"/>
      <c r="DV30" s="127"/>
      <c r="DW30" s="151"/>
      <c r="DX30" s="151"/>
      <c r="DY30" s="151"/>
      <c r="DZ30" s="151"/>
      <c r="EA30" s="22"/>
      <c r="EB30" s="22"/>
      <c r="EC30" s="22"/>
      <c r="ED30" s="172"/>
      <c r="EE30" s="16"/>
    </row>
    <row r="31" spans="1:143" ht="38.25" customHeight="1" x14ac:dyDescent="0.4">
      <c r="A31" s="22"/>
      <c r="B31" s="22"/>
      <c r="C31" s="22"/>
      <c r="D31" s="22"/>
      <c r="E31" s="22"/>
      <c r="F31" s="22"/>
      <c r="G31" s="22"/>
      <c r="H31" s="22"/>
      <c r="I31" s="22"/>
      <c r="J31" s="22"/>
      <c r="K31" s="80"/>
      <c r="L31" s="80"/>
      <c r="M31" s="89"/>
      <c r="N31" s="89"/>
      <c r="O31" s="89"/>
      <c r="P31" s="89"/>
      <c r="Q31" s="89"/>
      <c r="R31" s="89"/>
      <c r="S31" s="89"/>
      <c r="T31" s="89"/>
      <c r="U31" s="89"/>
      <c r="V31" s="89"/>
      <c r="W31" s="89"/>
      <c r="X31" s="89"/>
      <c r="Y31" s="89"/>
      <c r="Z31" s="89"/>
      <c r="AA31" s="117"/>
      <c r="AB31" s="117"/>
      <c r="AC31" s="117"/>
      <c r="AD31" s="117"/>
      <c r="AE31" s="117"/>
      <c r="AF31" s="117"/>
      <c r="AG31" s="117"/>
      <c r="AH31" s="117"/>
      <c r="AI31" s="39"/>
      <c r="AJ31" s="39"/>
      <c r="AK31" s="39"/>
      <c r="AL31" s="39"/>
      <c r="AM31" s="117"/>
      <c r="AN31" s="117"/>
      <c r="AO31" s="117"/>
      <c r="AP31" s="117"/>
      <c r="AQ31" s="117"/>
      <c r="AR31" s="117"/>
      <c r="AS31" s="117"/>
      <c r="AT31" s="117"/>
      <c r="AU31" s="117"/>
      <c r="AV31" s="22"/>
      <c r="AW31" s="22"/>
      <c r="AX31" s="22"/>
      <c r="AY31" s="22"/>
      <c r="AZ31" s="22"/>
      <c r="BA31" s="22"/>
      <c r="BB31" s="22"/>
      <c r="BC31" s="22"/>
      <c r="BD31" s="22"/>
      <c r="BE31" s="127"/>
      <c r="BF31" s="127"/>
      <c r="BG31" s="127"/>
      <c r="BH31" s="127"/>
      <c r="BI31" s="151"/>
      <c r="BJ31" s="151"/>
      <c r="BK31" s="151"/>
      <c r="BL31" s="151"/>
      <c r="BM31" s="22"/>
      <c r="BN31" s="22"/>
      <c r="BO31" s="22"/>
      <c r="BP31" s="22"/>
      <c r="BQ31" s="22"/>
      <c r="BR31" s="22"/>
      <c r="BS31" s="22"/>
      <c r="BT31" s="22"/>
      <c r="BU31" s="22"/>
      <c r="BV31" s="22"/>
      <c r="BW31" s="22"/>
      <c r="BX31" s="22"/>
      <c r="BY31" s="80"/>
      <c r="BZ31" s="80"/>
      <c r="CA31" s="89"/>
      <c r="CB31" s="89"/>
      <c r="CC31" s="89"/>
      <c r="CD31" s="89"/>
      <c r="CE31" s="89"/>
      <c r="CF31" s="89"/>
      <c r="CG31" s="89"/>
      <c r="CH31" s="89"/>
      <c r="CI31" s="89"/>
      <c r="CJ31" s="89"/>
      <c r="CK31" s="89"/>
      <c r="CL31" s="89"/>
      <c r="CM31" s="89"/>
      <c r="CN31" s="89"/>
      <c r="CO31" s="117"/>
      <c r="CP31" s="117"/>
      <c r="CQ31" s="117"/>
      <c r="CR31" s="117"/>
      <c r="CS31" s="117"/>
      <c r="CT31" s="117"/>
      <c r="CU31" s="117"/>
      <c r="CV31" s="117"/>
      <c r="CW31" s="39"/>
      <c r="CX31" s="39"/>
      <c r="CY31" s="39"/>
      <c r="CZ31" s="39"/>
      <c r="DA31" s="117"/>
      <c r="DB31" s="117"/>
      <c r="DC31" s="117"/>
      <c r="DD31" s="117"/>
      <c r="DE31" s="117"/>
      <c r="DF31" s="117"/>
      <c r="DG31" s="117"/>
      <c r="DH31" s="117"/>
      <c r="DI31" s="117"/>
      <c r="DJ31" s="22"/>
      <c r="DK31" s="22"/>
      <c r="DL31" s="22"/>
      <c r="DM31" s="22"/>
      <c r="DN31" s="22"/>
      <c r="DO31" s="22"/>
      <c r="DP31" s="22"/>
      <c r="DQ31" s="22"/>
      <c r="DR31" s="22"/>
      <c r="DS31" s="127"/>
      <c r="DT31" s="127"/>
      <c r="DU31" s="127"/>
      <c r="DV31" s="127"/>
      <c r="DW31" s="151"/>
      <c r="DX31" s="151"/>
      <c r="DY31" s="151"/>
      <c r="DZ31" s="151"/>
      <c r="EA31" s="22"/>
      <c r="EB31" s="22"/>
      <c r="EC31" s="22"/>
      <c r="ED31" s="172"/>
      <c r="EE31" s="16"/>
    </row>
    <row r="32" spans="1:143" ht="38.25" customHeight="1" x14ac:dyDescent="0.4">
      <c r="A32" s="22"/>
      <c r="B32" s="22"/>
      <c r="C32" s="302" t="s">
        <v>218</v>
      </c>
      <c r="D32" s="302"/>
      <c r="E32" s="302"/>
      <c r="F32" s="302"/>
      <c r="G32" s="302"/>
      <c r="H32" s="302"/>
      <c r="I32" s="302"/>
      <c r="J32" s="302"/>
      <c r="K32" s="302"/>
      <c r="L32" s="302"/>
      <c r="M32" s="302"/>
      <c r="N32" s="302"/>
      <c r="O32" s="303"/>
      <c r="P32" s="303"/>
      <c r="Q32" s="303"/>
      <c r="R32" s="303"/>
      <c r="S32" s="303"/>
      <c r="T32" s="303"/>
      <c r="U32" s="303"/>
      <c r="V32" s="303"/>
      <c r="W32" s="303"/>
      <c r="X32" s="303"/>
      <c r="Y32" s="303"/>
      <c r="Z32" s="303"/>
      <c r="AA32" s="303"/>
      <c r="AB32" s="303"/>
      <c r="AC32" s="303"/>
      <c r="AD32" s="303"/>
      <c r="AE32" s="303"/>
      <c r="AF32" s="303"/>
      <c r="AG32" s="303"/>
      <c r="AH32" s="303"/>
      <c r="AI32" s="303"/>
      <c r="AJ32" s="303"/>
      <c r="AK32" s="303"/>
      <c r="AL32" s="303"/>
      <c r="AM32" s="303"/>
      <c r="AN32" s="303"/>
      <c r="AO32" s="303"/>
      <c r="AP32" s="303"/>
      <c r="AQ32" s="303"/>
      <c r="AR32" s="303"/>
      <c r="AS32" s="303"/>
      <c r="AT32" s="303"/>
      <c r="AU32" s="303"/>
      <c r="AV32" s="303"/>
      <c r="AW32" s="303"/>
      <c r="AX32" s="303"/>
      <c r="AY32" s="303"/>
      <c r="AZ32" s="303"/>
      <c r="BA32" s="303"/>
      <c r="BB32" s="303"/>
      <c r="BC32" s="303"/>
      <c r="BD32" s="303"/>
      <c r="BE32" s="303"/>
      <c r="BF32" s="303"/>
      <c r="BG32" s="303"/>
      <c r="BH32" s="303"/>
      <c r="BI32" s="304" t="s">
        <v>288</v>
      </c>
      <c r="BJ32" s="304"/>
      <c r="BK32" s="304"/>
      <c r="BL32" s="304"/>
      <c r="BM32" s="22"/>
      <c r="BN32" s="22"/>
      <c r="BO32" s="22"/>
      <c r="BP32" s="22"/>
      <c r="BQ32" s="302" t="s">
        <v>218</v>
      </c>
      <c r="BR32" s="302"/>
      <c r="BS32" s="302"/>
      <c r="BT32" s="302"/>
      <c r="BU32" s="302"/>
      <c r="BV32" s="302"/>
      <c r="BW32" s="302"/>
      <c r="BX32" s="302"/>
      <c r="BY32" s="302"/>
      <c r="BZ32" s="302"/>
      <c r="CA32" s="302"/>
      <c r="CB32" s="302"/>
      <c r="CC32" s="303" t="s">
        <v>437</v>
      </c>
      <c r="CD32" s="303"/>
      <c r="CE32" s="303"/>
      <c r="CF32" s="303"/>
      <c r="CG32" s="303"/>
      <c r="CH32" s="303"/>
      <c r="CI32" s="303"/>
      <c r="CJ32" s="303"/>
      <c r="CK32" s="303"/>
      <c r="CL32" s="303"/>
      <c r="CM32" s="303"/>
      <c r="CN32" s="303"/>
      <c r="CO32" s="303"/>
      <c r="CP32" s="303"/>
      <c r="CQ32" s="303"/>
      <c r="CR32" s="303"/>
      <c r="CS32" s="303"/>
      <c r="CT32" s="303"/>
      <c r="CU32" s="303"/>
      <c r="CV32" s="303"/>
      <c r="CW32" s="303"/>
      <c r="CX32" s="303"/>
      <c r="CY32" s="303"/>
      <c r="CZ32" s="303"/>
      <c r="DA32" s="303"/>
      <c r="DB32" s="303"/>
      <c r="DC32" s="303"/>
      <c r="DD32" s="303"/>
      <c r="DE32" s="303"/>
      <c r="DF32" s="303"/>
      <c r="DG32" s="303"/>
      <c r="DH32" s="303"/>
      <c r="DI32" s="303"/>
      <c r="DJ32" s="303"/>
      <c r="DK32" s="303"/>
      <c r="DL32" s="303"/>
      <c r="DM32" s="303"/>
      <c r="DN32" s="303"/>
      <c r="DO32" s="303"/>
      <c r="DP32" s="303"/>
      <c r="DQ32" s="303"/>
      <c r="DR32" s="303"/>
      <c r="DS32" s="303"/>
      <c r="DT32" s="303"/>
      <c r="DU32" s="303"/>
      <c r="DV32" s="303"/>
      <c r="DW32" s="304" t="s">
        <v>288</v>
      </c>
      <c r="DX32" s="304"/>
      <c r="DY32" s="304"/>
      <c r="DZ32" s="304"/>
      <c r="EA32" s="22"/>
      <c r="EB32" s="22"/>
      <c r="EC32" s="22"/>
      <c r="ED32" s="172"/>
      <c r="EE32" s="16"/>
    </row>
    <row r="33" spans="1:135" ht="18.75" customHeight="1" x14ac:dyDescent="0.4">
      <c r="A33" s="22"/>
      <c r="B33" s="22"/>
      <c r="C33" s="22"/>
      <c r="D33" s="22"/>
      <c r="E33" s="22"/>
      <c r="F33" s="22"/>
      <c r="G33" s="22"/>
      <c r="H33" s="22"/>
      <c r="I33" s="22"/>
      <c r="J33" s="22"/>
      <c r="K33" s="80"/>
      <c r="L33" s="80"/>
      <c r="M33" s="89"/>
      <c r="N33" s="89"/>
      <c r="O33" s="89"/>
      <c r="P33" s="89"/>
      <c r="Q33" s="89"/>
      <c r="R33" s="89"/>
      <c r="S33" s="89"/>
      <c r="T33" s="89"/>
      <c r="U33" s="89"/>
      <c r="V33" s="89"/>
      <c r="W33" s="89"/>
      <c r="X33" s="89"/>
      <c r="Y33" s="89"/>
      <c r="Z33" s="89"/>
      <c r="AA33" s="89"/>
      <c r="AB33" s="89"/>
      <c r="AC33" s="89"/>
      <c r="AD33" s="89"/>
      <c r="AE33" s="89"/>
      <c r="AF33" s="89"/>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51"/>
      <c r="BJ33" s="151"/>
      <c r="BK33" s="151"/>
      <c r="BL33" s="151"/>
      <c r="BM33" s="22"/>
      <c r="BN33" s="22"/>
      <c r="BO33" s="22"/>
      <c r="BP33" s="22"/>
      <c r="BQ33" s="22"/>
      <c r="BR33" s="22"/>
      <c r="BS33" s="22"/>
      <c r="BT33" s="22"/>
      <c r="BU33" s="22"/>
      <c r="BV33" s="22"/>
      <c r="BW33" s="22"/>
      <c r="BX33" s="22"/>
      <c r="BY33" s="80"/>
      <c r="BZ33" s="80"/>
      <c r="CA33" s="89"/>
      <c r="CB33" s="89"/>
      <c r="CC33" s="89"/>
      <c r="CD33" s="89"/>
      <c r="CE33" s="89"/>
      <c r="CF33" s="89"/>
      <c r="CG33" s="89"/>
      <c r="CH33" s="89"/>
      <c r="CI33" s="89"/>
      <c r="CJ33" s="89"/>
      <c r="CK33" s="89"/>
      <c r="CL33" s="89"/>
      <c r="CM33" s="89"/>
      <c r="CN33" s="89"/>
      <c r="CO33" s="89"/>
      <c r="CP33" s="89"/>
      <c r="CQ33" s="89"/>
      <c r="CR33" s="89"/>
      <c r="CS33" s="89"/>
      <c r="CT33" s="89"/>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51"/>
      <c r="DX33" s="151"/>
      <c r="DY33" s="151"/>
      <c r="DZ33" s="151"/>
      <c r="EA33" s="22"/>
      <c r="EB33" s="22"/>
      <c r="EC33" s="22"/>
      <c r="ED33" s="172"/>
      <c r="EE33" s="16"/>
    </row>
    <row r="34" spans="1:135" ht="18.75" customHeight="1" x14ac:dyDescent="0.4">
      <c r="A34" s="22"/>
      <c r="B34" s="22"/>
      <c r="C34" s="22"/>
      <c r="D34" s="22"/>
      <c r="E34" s="22"/>
      <c r="F34" s="22"/>
      <c r="G34" s="22"/>
      <c r="H34" s="22"/>
      <c r="I34" s="22"/>
      <c r="J34" s="22"/>
      <c r="K34" s="80"/>
      <c r="L34" s="80"/>
      <c r="M34" s="89"/>
      <c r="N34" s="89"/>
      <c r="O34" s="89"/>
      <c r="P34" s="89"/>
      <c r="Q34" s="89"/>
      <c r="R34" s="89"/>
      <c r="S34" s="89"/>
      <c r="T34" s="89"/>
      <c r="U34" s="89"/>
      <c r="V34" s="89"/>
      <c r="W34" s="101"/>
      <c r="X34" s="101"/>
      <c r="Y34" s="101"/>
      <c r="Z34" s="101"/>
      <c r="AA34" s="118"/>
      <c r="AB34" s="118"/>
      <c r="AC34" s="118"/>
      <c r="AD34" s="118"/>
      <c r="AE34" s="118"/>
      <c r="AF34" s="118"/>
      <c r="AG34" s="118"/>
      <c r="AH34" s="118"/>
      <c r="AI34" s="129"/>
      <c r="AJ34" s="129"/>
      <c r="AK34" s="129"/>
      <c r="AL34" s="129"/>
      <c r="AM34" s="118"/>
      <c r="AN34" s="118"/>
      <c r="AO34" s="118"/>
      <c r="AP34" s="118"/>
      <c r="AQ34" s="118"/>
      <c r="AR34" s="118"/>
      <c r="AS34" s="118"/>
      <c r="AT34" s="118"/>
      <c r="AU34" s="117"/>
      <c r="AV34" s="22"/>
      <c r="AW34" s="22"/>
      <c r="AX34" s="22"/>
      <c r="AY34" s="22"/>
      <c r="AZ34" s="22"/>
      <c r="BA34" s="22"/>
      <c r="BB34" s="22"/>
      <c r="BC34" s="22"/>
      <c r="BD34" s="22"/>
      <c r="BE34" s="127"/>
      <c r="BF34" s="127"/>
      <c r="BG34" s="127"/>
      <c r="BH34" s="127"/>
      <c r="BI34" s="151"/>
      <c r="BJ34" s="151"/>
      <c r="BK34" s="151"/>
      <c r="BL34" s="151"/>
      <c r="BM34" s="22"/>
      <c r="BN34" s="22"/>
      <c r="BO34" s="22"/>
      <c r="BP34" s="22"/>
      <c r="BQ34" s="22"/>
      <c r="BR34" s="22"/>
      <c r="BS34" s="22"/>
      <c r="BT34" s="22"/>
      <c r="BU34" s="22"/>
      <c r="BV34" s="22"/>
      <c r="BW34" s="22"/>
      <c r="BX34" s="22"/>
      <c r="BY34" s="80"/>
      <c r="BZ34" s="80"/>
      <c r="CA34" s="89"/>
      <c r="CB34" s="89"/>
      <c r="CC34" s="89"/>
      <c r="CD34" s="89"/>
      <c r="CE34" s="89"/>
      <c r="CF34" s="89"/>
      <c r="CG34" s="89"/>
      <c r="CH34" s="89"/>
      <c r="CI34" s="89"/>
      <c r="CJ34" s="89"/>
      <c r="CK34" s="101"/>
      <c r="CL34" s="101"/>
      <c r="CM34" s="101"/>
      <c r="CN34" s="101"/>
      <c r="CO34" s="118"/>
      <c r="CP34" s="118"/>
      <c r="CQ34" s="118"/>
      <c r="CR34" s="118"/>
      <c r="CS34" s="118"/>
      <c r="CT34" s="118"/>
      <c r="CU34" s="118"/>
      <c r="CV34" s="118"/>
      <c r="CW34" s="129"/>
      <c r="CX34" s="129"/>
      <c r="CY34" s="129"/>
      <c r="CZ34" s="129"/>
      <c r="DA34" s="118"/>
      <c r="DB34" s="118"/>
      <c r="DC34" s="118"/>
      <c r="DD34" s="118"/>
      <c r="DE34" s="118"/>
      <c r="DF34" s="118"/>
      <c r="DG34" s="118"/>
      <c r="DH34" s="118"/>
      <c r="DI34" s="117"/>
      <c r="DJ34" s="22"/>
      <c r="DK34" s="22"/>
      <c r="DL34" s="22"/>
      <c r="DM34" s="22"/>
      <c r="DN34" s="22"/>
      <c r="DO34" s="22"/>
      <c r="DP34" s="22"/>
      <c r="DQ34" s="22"/>
      <c r="DR34" s="22"/>
      <c r="DS34" s="127"/>
      <c r="DT34" s="127"/>
      <c r="DU34" s="127"/>
      <c r="DV34" s="127"/>
      <c r="DW34" s="151"/>
      <c r="DX34" s="151"/>
      <c r="DY34" s="151"/>
      <c r="DZ34" s="151"/>
      <c r="EA34" s="22"/>
      <c r="EB34" s="22"/>
      <c r="EC34" s="22"/>
      <c r="ED34" s="172"/>
      <c r="EE34" s="16"/>
    </row>
    <row r="35" spans="1:135" ht="38.25" customHeight="1" x14ac:dyDescent="0.4">
      <c r="A35" s="22"/>
      <c r="B35" s="22"/>
      <c r="C35" s="22"/>
      <c r="D35" s="22"/>
      <c r="E35" s="22"/>
      <c r="F35" s="22"/>
      <c r="G35" s="22"/>
      <c r="H35" s="22"/>
      <c r="I35" s="22"/>
      <c r="J35" s="22"/>
      <c r="K35" s="80"/>
      <c r="L35" s="80"/>
      <c r="M35" s="89"/>
      <c r="N35" s="89"/>
      <c r="O35" s="89"/>
      <c r="P35" s="89"/>
      <c r="Q35" s="89"/>
      <c r="R35" s="89"/>
      <c r="S35" s="305" t="s">
        <v>521</v>
      </c>
      <c r="T35" s="305"/>
      <c r="U35" s="305"/>
      <c r="V35" s="305"/>
      <c r="W35" s="305"/>
      <c r="X35" s="305"/>
      <c r="Y35" s="305"/>
      <c r="Z35" s="305"/>
      <c r="AA35" s="306" t="s">
        <v>291</v>
      </c>
      <c r="AB35" s="306"/>
      <c r="AC35" s="306"/>
      <c r="AD35" s="306"/>
      <c r="AE35" s="307"/>
      <c r="AF35" s="307"/>
      <c r="AG35" s="307"/>
      <c r="AH35" s="307"/>
      <c r="AI35" s="302" t="s">
        <v>256</v>
      </c>
      <c r="AJ35" s="302"/>
      <c r="AK35" s="302"/>
      <c r="AL35" s="302"/>
      <c r="AM35" s="306" t="s">
        <v>5</v>
      </c>
      <c r="AN35" s="306"/>
      <c r="AO35" s="306"/>
      <c r="AP35" s="306"/>
      <c r="AQ35" s="306"/>
      <c r="AR35" s="306"/>
      <c r="AS35" s="306"/>
      <c r="AT35" s="306"/>
      <c r="AU35" s="117"/>
      <c r="AV35" s="22"/>
      <c r="AW35" s="22"/>
      <c r="AX35" s="22"/>
      <c r="AY35" s="22"/>
      <c r="AZ35" s="22"/>
      <c r="BA35" s="22"/>
      <c r="BB35" s="22"/>
      <c r="BC35" s="22"/>
      <c r="BD35" s="22"/>
      <c r="BE35" s="127"/>
      <c r="BF35" s="127"/>
      <c r="BG35" s="127"/>
      <c r="BH35" s="127"/>
      <c r="BI35" s="151"/>
      <c r="BJ35" s="151"/>
      <c r="BK35" s="151"/>
      <c r="BL35" s="151"/>
      <c r="BM35" s="22"/>
      <c r="BN35" s="22"/>
      <c r="BO35" s="22"/>
      <c r="BP35" s="22"/>
      <c r="BQ35" s="22"/>
      <c r="BR35" s="22"/>
      <c r="BS35" s="22"/>
      <c r="BT35" s="22"/>
      <c r="BU35" s="22"/>
      <c r="BV35" s="22"/>
      <c r="BW35" s="22"/>
      <c r="BX35" s="22"/>
      <c r="BY35" s="80"/>
      <c r="BZ35" s="80"/>
      <c r="CA35" s="89"/>
      <c r="CB35" s="89"/>
      <c r="CC35" s="89"/>
      <c r="CD35" s="89"/>
      <c r="CE35" s="89"/>
      <c r="CF35" s="89"/>
      <c r="CG35" s="307" t="s">
        <v>438</v>
      </c>
      <c r="CH35" s="307"/>
      <c r="CI35" s="307"/>
      <c r="CJ35" s="307"/>
      <c r="CK35" s="307"/>
      <c r="CL35" s="307"/>
      <c r="CM35" s="307"/>
      <c r="CN35" s="307"/>
      <c r="CO35" s="306" t="s">
        <v>291</v>
      </c>
      <c r="CP35" s="306"/>
      <c r="CQ35" s="306"/>
      <c r="CR35" s="306"/>
      <c r="CS35" s="307" t="s">
        <v>221</v>
      </c>
      <c r="CT35" s="307"/>
      <c r="CU35" s="307"/>
      <c r="CV35" s="307"/>
      <c r="CW35" s="302" t="s">
        <v>256</v>
      </c>
      <c r="CX35" s="302"/>
      <c r="CY35" s="302"/>
      <c r="CZ35" s="302"/>
      <c r="DA35" s="306" t="s">
        <v>5</v>
      </c>
      <c r="DB35" s="306"/>
      <c r="DC35" s="306"/>
      <c r="DD35" s="306"/>
      <c r="DE35" s="306"/>
      <c r="DF35" s="306"/>
      <c r="DG35" s="306"/>
      <c r="DH35" s="306"/>
      <c r="DI35" s="117"/>
      <c r="DJ35" s="22"/>
      <c r="DK35" s="22"/>
      <c r="DL35" s="22"/>
      <c r="DM35" s="22"/>
      <c r="DN35" s="22"/>
      <c r="DO35" s="22"/>
      <c r="DP35" s="22"/>
      <c r="DQ35" s="22"/>
      <c r="DR35" s="22"/>
      <c r="DS35" s="127"/>
      <c r="DT35" s="127"/>
      <c r="DU35" s="127"/>
      <c r="DV35" s="127"/>
      <c r="DW35" s="151"/>
      <c r="DX35" s="151"/>
      <c r="DY35" s="151"/>
      <c r="DZ35" s="151"/>
      <c r="EA35" s="22"/>
      <c r="EB35" s="22"/>
      <c r="EC35" s="22"/>
      <c r="ED35" s="172"/>
      <c r="EE35" s="16"/>
    </row>
    <row r="36" spans="1:135" ht="18.75" customHeight="1" x14ac:dyDescent="0.4">
      <c r="A36" s="22"/>
      <c r="B36" s="22"/>
      <c r="C36" s="22"/>
      <c r="D36" s="22"/>
      <c r="E36" s="22"/>
      <c r="F36" s="22"/>
      <c r="G36" s="22"/>
      <c r="H36" s="22"/>
      <c r="I36" s="22"/>
      <c r="J36" s="22"/>
      <c r="K36" s="82"/>
      <c r="L36" s="82"/>
      <c r="M36" s="82"/>
      <c r="N36" s="82"/>
      <c r="O36" s="82"/>
      <c r="P36" s="82"/>
      <c r="Q36" s="82"/>
      <c r="R36" s="82"/>
      <c r="S36" s="82"/>
      <c r="T36" s="82"/>
      <c r="U36" s="82"/>
      <c r="V36" s="82"/>
      <c r="W36" s="82"/>
      <c r="X36" s="82"/>
      <c r="Y36" s="82"/>
      <c r="Z36" s="82"/>
      <c r="AA36" s="82"/>
      <c r="AB36" s="82"/>
      <c r="AC36" s="82"/>
      <c r="AD36" s="82"/>
      <c r="AE36" s="82"/>
      <c r="AF36" s="82"/>
      <c r="AG36" s="128"/>
      <c r="AH36" s="128"/>
      <c r="AI36" s="128"/>
      <c r="AJ36" s="128"/>
      <c r="AK36" s="117"/>
      <c r="AL36" s="117"/>
      <c r="AM36" s="117"/>
      <c r="AN36" s="117"/>
      <c r="AO36" s="128"/>
      <c r="AP36" s="128"/>
      <c r="AQ36" s="128"/>
      <c r="AR36" s="128"/>
      <c r="AS36" s="39"/>
      <c r="AT36" s="39"/>
      <c r="AU36" s="39"/>
      <c r="AV36" s="39"/>
      <c r="AW36" s="117"/>
      <c r="AX36" s="117"/>
      <c r="AY36" s="117"/>
      <c r="AZ36" s="117"/>
      <c r="BA36" s="117"/>
      <c r="BB36" s="117"/>
      <c r="BC36" s="117"/>
      <c r="BD36" s="117"/>
      <c r="BE36" s="82"/>
      <c r="BF36" s="82"/>
      <c r="BG36" s="82"/>
      <c r="BH36" s="82"/>
      <c r="BI36" s="82"/>
      <c r="BJ36" s="82"/>
      <c r="BK36" s="82"/>
      <c r="BL36" s="82"/>
      <c r="BM36" s="82"/>
      <c r="BN36" s="82"/>
      <c r="BO36" s="22"/>
      <c r="BP36" s="22"/>
      <c r="BQ36" s="22"/>
      <c r="BR36" s="22"/>
      <c r="BS36" s="22"/>
      <c r="BT36" s="22"/>
      <c r="BU36" s="22"/>
      <c r="BV36" s="22"/>
      <c r="BW36" s="22"/>
      <c r="BX36" s="22"/>
      <c r="BY36" s="82"/>
      <c r="BZ36" s="82"/>
      <c r="CA36" s="82"/>
      <c r="CB36" s="82"/>
      <c r="CC36" s="82"/>
      <c r="CD36" s="82"/>
      <c r="CE36" s="82"/>
      <c r="CF36" s="82"/>
      <c r="CG36" s="82"/>
      <c r="CH36" s="82"/>
      <c r="CI36" s="82"/>
      <c r="CJ36" s="82"/>
      <c r="CK36" s="82"/>
      <c r="CL36" s="82"/>
      <c r="CM36" s="82"/>
      <c r="CN36" s="82"/>
      <c r="CO36" s="82"/>
      <c r="CP36" s="82"/>
      <c r="CQ36" s="82"/>
      <c r="CR36" s="82"/>
      <c r="CS36" s="82"/>
      <c r="CT36" s="82"/>
      <c r="CU36" s="128"/>
      <c r="CV36" s="128"/>
      <c r="CW36" s="128"/>
      <c r="CX36" s="128"/>
      <c r="CY36" s="117"/>
      <c r="CZ36" s="117"/>
      <c r="DA36" s="117"/>
      <c r="DB36" s="117"/>
      <c r="DC36" s="128"/>
      <c r="DD36" s="128"/>
      <c r="DE36" s="128"/>
      <c r="DF36" s="128"/>
      <c r="DG36" s="39"/>
      <c r="DH36" s="39"/>
      <c r="DI36" s="39"/>
      <c r="DJ36" s="39"/>
      <c r="DK36" s="117"/>
      <c r="DL36" s="117"/>
      <c r="DM36" s="117"/>
      <c r="DN36" s="117"/>
      <c r="DO36" s="117"/>
      <c r="DP36" s="117"/>
      <c r="DQ36" s="117"/>
      <c r="DR36" s="117"/>
      <c r="DS36" s="82"/>
      <c r="DT36" s="82"/>
      <c r="DU36" s="82"/>
      <c r="DV36" s="82"/>
      <c r="DW36" s="82"/>
      <c r="DX36" s="82"/>
      <c r="DY36" s="82"/>
      <c r="DZ36" s="82"/>
      <c r="EA36" s="82"/>
      <c r="EB36" s="82"/>
      <c r="EC36" s="22"/>
      <c r="ED36" s="172"/>
      <c r="EE36" s="16"/>
    </row>
    <row r="37" spans="1:135" ht="18.75" customHeight="1" x14ac:dyDescent="0.4">
      <c r="A37" s="22"/>
      <c r="B37" s="22"/>
      <c r="C37" s="22"/>
      <c r="D37" s="22"/>
      <c r="E37" s="22"/>
      <c r="F37" s="22"/>
      <c r="G37" s="22"/>
      <c r="H37" s="22"/>
      <c r="I37" s="22"/>
      <c r="J37" s="22"/>
      <c r="K37" s="83"/>
      <c r="L37" s="83"/>
      <c r="M37" s="83"/>
      <c r="N37" s="83"/>
      <c r="O37" s="83"/>
      <c r="P37" s="83"/>
      <c r="Q37" s="83"/>
      <c r="R37" s="83"/>
      <c r="S37" s="83"/>
      <c r="T37" s="83"/>
      <c r="U37" s="83"/>
      <c r="V37" s="83"/>
      <c r="W37" s="83"/>
      <c r="X37" s="83"/>
      <c r="Y37" s="83"/>
      <c r="Z37" s="83"/>
      <c r="AA37" s="83"/>
      <c r="AB37" s="83"/>
      <c r="AC37" s="83"/>
      <c r="AD37" s="83"/>
      <c r="AE37" s="83"/>
      <c r="AF37" s="83"/>
      <c r="AG37" s="128"/>
      <c r="AH37" s="128"/>
      <c r="AI37" s="128"/>
      <c r="AJ37" s="128"/>
      <c r="AK37" s="117"/>
      <c r="AL37" s="117"/>
      <c r="AM37" s="117"/>
      <c r="AN37" s="117"/>
      <c r="AO37" s="128"/>
      <c r="AP37" s="128"/>
      <c r="AQ37" s="128"/>
      <c r="AR37" s="128"/>
      <c r="AS37" s="39"/>
      <c r="AT37" s="39"/>
      <c r="AU37" s="39"/>
      <c r="AV37" s="39"/>
      <c r="AW37" s="117"/>
      <c r="AX37" s="117"/>
      <c r="AY37" s="117"/>
      <c r="AZ37" s="117"/>
      <c r="BA37" s="117"/>
      <c r="BB37" s="117"/>
      <c r="BC37" s="117"/>
      <c r="BD37" s="117"/>
      <c r="BE37" s="83"/>
      <c r="BF37" s="83"/>
      <c r="BG37" s="83"/>
      <c r="BH37" s="83"/>
      <c r="BI37" s="83"/>
      <c r="BJ37" s="83"/>
      <c r="BK37" s="83"/>
      <c r="BL37" s="83"/>
      <c r="BM37" s="83"/>
      <c r="BN37" s="83"/>
      <c r="BO37" s="22"/>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22"/>
      <c r="DP37" s="22"/>
      <c r="DQ37" s="22"/>
      <c r="DR37" s="22"/>
      <c r="DS37" s="22"/>
      <c r="DT37" s="22"/>
      <c r="DU37" s="22"/>
      <c r="DV37" s="22"/>
      <c r="DW37" s="22"/>
      <c r="DX37" s="22"/>
      <c r="DY37" s="22"/>
      <c r="DZ37" s="22"/>
      <c r="EA37" s="22"/>
      <c r="EB37" s="22"/>
      <c r="EC37" s="22"/>
      <c r="ED37" s="172"/>
      <c r="EE37" s="16"/>
    </row>
    <row r="38" spans="1:135" ht="18.75" customHeight="1" x14ac:dyDescent="0.4">
      <c r="A38" s="22"/>
      <c r="B38" s="22"/>
      <c r="C38" s="22"/>
      <c r="D38" s="22"/>
      <c r="E38" s="22"/>
      <c r="F38" s="22"/>
      <c r="G38" s="22"/>
      <c r="H38" s="22"/>
      <c r="I38" s="22"/>
      <c r="J38" s="22"/>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22"/>
      <c r="DP38" s="22"/>
      <c r="DQ38" s="22"/>
      <c r="DR38" s="22"/>
      <c r="DS38" s="22"/>
      <c r="DT38" s="22"/>
      <c r="DU38" s="22"/>
      <c r="DV38" s="22"/>
      <c r="DW38" s="22"/>
      <c r="DX38" s="22"/>
      <c r="DY38" s="22"/>
      <c r="DZ38" s="22"/>
      <c r="EA38" s="22"/>
      <c r="EB38" s="22"/>
      <c r="EC38" s="22"/>
      <c r="ED38" s="172"/>
      <c r="EE38" s="16"/>
    </row>
    <row r="39" spans="1:135" ht="18.75" customHeight="1" x14ac:dyDescent="0.4">
      <c r="A39" s="22"/>
      <c r="B39" s="22"/>
      <c r="C39" s="22"/>
      <c r="D39" s="22"/>
      <c r="E39" s="22"/>
      <c r="F39" s="22"/>
      <c r="G39" s="22"/>
      <c r="H39" s="22"/>
      <c r="I39" s="22"/>
      <c r="J39" s="22"/>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22"/>
      <c r="DP39" s="22"/>
      <c r="DQ39" s="22"/>
      <c r="DR39" s="22"/>
      <c r="DS39" s="22"/>
      <c r="DT39" s="22"/>
      <c r="DU39" s="22"/>
      <c r="DV39" s="22"/>
      <c r="DW39" s="22"/>
      <c r="DX39" s="22"/>
      <c r="DY39" s="22"/>
      <c r="DZ39" s="22"/>
      <c r="EA39" s="22"/>
      <c r="EB39" s="22"/>
      <c r="EC39" s="22"/>
      <c r="ED39" s="172"/>
      <c r="EE39" s="16"/>
    </row>
    <row r="40" spans="1:135" ht="18.75" customHeight="1" x14ac:dyDescent="0.4">
      <c r="A40" s="22"/>
      <c r="B40" s="22"/>
      <c r="C40" s="22"/>
      <c r="D40" s="22"/>
      <c r="E40" s="22"/>
      <c r="F40" s="22"/>
      <c r="G40" s="22"/>
      <c r="H40" s="22"/>
      <c r="I40" s="22"/>
      <c r="J40" s="22"/>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22"/>
      <c r="DP40" s="22"/>
      <c r="DQ40" s="22"/>
      <c r="DR40" s="22"/>
      <c r="DS40" s="22"/>
      <c r="DT40" s="22"/>
      <c r="DU40" s="22"/>
      <c r="DV40" s="22"/>
      <c r="DW40" s="22"/>
      <c r="DX40" s="22"/>
      <c r="DY40" s="22"/>
      <c r="DZ40" s="22"/>
      <c r="EA40" s="22"/>
      <c r="EB40" s="22"/>
      <c r="EC40" s="22"/>
      <c r="ED40" s="172"/>
      <c r="EE40" s="16"/>
    </row>
    <row r="41" spans="1:135" ht="18.75" customHeight="1" x14ac:dyDescent="0.4">
      <c r="A41" s="22"/>
      <c r="B41" s="22"/>
      <c r="C41" s="22"/>
      <c r="D41" s="22"/>
      <c r="E41" s="22"/>
      <c r="F41" s="22"/>
      <c r="G41" s="22"/>
      <c r="H41" s="22"/>
      <c r="I41" s="22"/>
      <c r="J41" s="22"/>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22"/>
      <c r="DP41" s="22"/>
      <c r="DQ41" s="22"/>
      <c r="DR41" s="22"/>
      <c r="DS41" s="22"/>
      <c r="DT41" s="22"/>
      <c r="DU41" s="22"/>
      <c r="DV41" s="22"/>
      <c r="DW41" s="22"/>
      <c r="DX41" s="22"/>
      <c r="DY41" s="22"/>
      <c r="DZ41" s="22"/>
      <c r="EA41" s="22"/>
      <c r="EB41" s="22"/>
      <c r="EC41" s="22"/>
      <c r="ED41" s="172"/>
      <c r="EE41" s="16"/>
    </row>
    <row r="42" spans="1:135" ht="18.75" customHeight="1" x14ac:dyDescent="0.4">
      <c r="A42" s="22"/>
      <c r="B42" s="22"/>
      <c r="C42" s="22"/>
      <c r="D42" s="22"/>
      <c r="E42" s="22"/>
      <c r="F42" s="22"/>
      <c r="G42" s="22"/>
      <c r="H42" s="22"/>
      <c r="I42" s="22"/>
      <c r="J42" s="22"/>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22"/>
      <c r="DP42" s="22"/>
      <c r="DQ42" s="22"/>
      <c r="DR42" s="22"/>
      <c r="DS42" s="22"/>
      <c r="DT42" s="22"/>
      <c r="DU42" s="22"/>
      <c r="DV42" s="22"/>
      <c r="DW42" s="22"/>
      <c r="DX42" s="22"/>
      <c r="DY42" s="22"/>
      <c r="DZ42" s="22"/>
      <c r="EA42" s="22"/>
      <c r="EB42" s="22"/>
      <c r="EC42" s="22"/>
      <c r="ED42" s="172"/>
      <c r="EE42" s="16"/>
    </row>
    <row r="43" spans="1:135" ht="18.75" customHeight="1" x14ac:dyDescent="0.4">
      <c r="A43" s="22"/>
      <c r="B43" s="22"/>
      <c r="C43" s="22"/>
      <c r="D43" s="22"/>
      <c r="E43" s="22"/>
      <c r="F43" s="22"/>
      <c r="G43" s="22"/>
      <c r="H43" s="22"/>
      <c r="I43" s="22"/>
      <c r="J43" s="22"/>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22"/>
      <c r="DP43" s="22"/>
      <c r="DQ43" s="22"/>
      <c r="DR43" s="22"/>
      <c r="DS43" s="22"/>
      <c r="DT43" s="22"/>
      <c r="DU43" s="22"/>
      <c r="DV43" s="22"/>
      <c r="DW43" s="22"/>
      <c r="DX43" s="22"/>
      <c r="DY43" s="22"/>
      <c r="DZ43" s="22"/>
      <c r="EA43" s="22"/>
      <c r="EB43" s="22"/>
      <c r="EC43" s="22"/>
      <c r="ED43" s="172"/>
      <c r="EE43" s="16"/>
    </row>
    <row r="44" spans="1:135" ht="18.75" customHeight="1" x14ac:dyDescent="0.4">
      <c r="A44" s="22"/>
      <c r="B44" s="22"/>
      <c r="C44" s="22"/>
      <c r="D44" s="22"/>
      <c r="E44" s="22"/>
      <c r="F44" s="22"/>
      <c r="G44" s="22"/>
      <c r="H44" s="22"/>
      <c r="I44" s="22"/>
      <c r="J44" s="22"/>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22"/>
      <c r="DP44" s="22"/>
      <c r="DQ44" s="22"/>
      <c r="DR44" s="22"/>
      <c r="DS44" s="22"/>
      <c r="DT44" s="22"/>
      <c r="DU44" s="22"/>
      <c r="DV44" s="22"/>
      <c r="DW44" s="22"/>
      <c r="DX44" s="22"/>
      <c r="DY44" s="22"/>
      <c r="DZ44" s="22"/>
      <c r="EA44" s="22"/>
      <c r="EB44" s="22"/>
      <c r="EC44" s="22"/>
      <c r="ED44" s="172"/>
      <c r="EE44" s="16"/>
    </row>
    <row r="45" spans="1:135" ht="18.75" customHeight="1" x14ac:dyDescent="0.4">
      <c r="A45" s="22"/>
      <c r="B45" s="22"/>
      <c r="C45" s="22"/>
      <c r="D45" s="22"/>
      <c r="E45" s="22"/>
      <c r="F45" s="22"/>
      <c r="G45" s="22"/>
      <c r="H45" s="22"/>
      <c r="I45" s="22"/>
      <c r="J45" s="22"/>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157"/>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22"/>
      <c r="DP45" s="22"/>
      <c r="DQ45" s="22"/>
      <c r="DR45" s="22"/>
      <c r="DS45" s="22"/>
      <c r="DT45" s="22"/>
      <c r="DU45" s="22"/>
      <c r="DV45" s="22"/>
      <c r="DW45" s="22"/>
      <c r="DX45" s="22"/>
      <c r="DY45" s="22"/>
      <c r="DZ45" s="22"/>
      <c r="EA45" s="22"/>
      <c r="EB45" s="22"/>
      <c r="EC45" s="22"/>
      <c r="ED45" s="172"/>
      <c r="EE45" s="16"/>
    </row>
    <row r="46" spans="1:135" ht="18.75" customHeight="1" x14ac:dyDescent="0.4">
      <c r="A46" s="22"/>
      <c r="B46" s="22"/>
      <c r="C46" s="22"/>
      <c r="D46" s="22"/>
      <c r="E46" s="22"/>
      <c r="F46" s="22"/>
      <c r="G46" s="22"/>
      <c r="H46" s="22"/>
      <c r="I46" s="22"/>
      <c r="J46" s="22"/>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157"/>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206"/>
      <c r="DK46" s="83"/>
      <c r="DL46" s="83"/>
      <c r="DM46" s="83"/>
      <c r="DN46" s="83"/>
      <c r="DO46" s="22"/>
      <c r="DP46" s="22"/>
      <c r="DQ46" s="22"/>
      <c r="DR46" s="22"/>
      <c r="DS46" s="22"/>
      <c r="DT46" s="22"/>
      <c r="DU46" s="22"/>
      <c r="DV46" s="22"/>
      <c r="DW46" s="22"/>
      <c r="DX46" s="22"/>
      <c r="DY46" s="22"/>
      <c r="DZ46" s="22"/>
      <c r="EA46" s="22"/>
      <c r="EB46" s="22"/>
      <c r="EC46" s="22"/>
      <c r="ED46" s="172"/>
      <c r="EE46" s="16"/>
    </row>
    <row r="47" spans="1:135" ht="18.75" customHeight="1" x14ac:dyDescent="0.4">
      <c r="A47" s="22"/>
      <c r="B47" s="22"/>
      <c r="C47" s="22"/>
      <c r="D47" s="22"/>
      <c r="E47" s="22"/>
      <c r="F47" s="22"/>
      <c r="G47" s="22"/>
      <c r="H47" s="22"/>
      <c r="I47" s="22"/>
      <c r="J47" s="22"/>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157"/>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22"/>
      <c r="DP47" s="22"/>
      <c r="DQ47" s="22"/>
      <c r="DR47" s="22"/>
      <c r="DS47" s="412" t="s">
        <v>287</v>
      </c>
      <c r="DT47" s="650"/>
      <c r="DU47" s="650"/>
      <c r="DV47" s="650"/>
      <c r="DW47" s="650"/>
      <c r="DX47" s="650"/>
      <c r="DY47" s="650"/>
      <c r="DZ47" s="651"/>
      <c r="EA47" s="22"/>
      <c r="EB47" s="22"/>
      <c r="EC47" s="22"/>
      <c r="ED47" s="172"/>
      <c r="EE47" s="16"/>
    </row>
    <row r="48" spans="1:135" ht="18.75" customHeight="1" x14ac:dyDescent="0.4">
      <c r="A48" s="22"/>
      <c r="B48" s="22"/>
      <c r="C48" s="22"/>
      <c r="D48" s="22"/>
      <c r="E48" s="22"/>
      <c r="F48" s="22"/>
      <c r="G48" s="22"/>
      <c r="H48" s="22"/>
      <c r="I48" s="22"/>
      <c r="J48" s="22"/>
      <c r="K48" s="80"/>
      <c r="L48" s="80"/>
      <c r="M48" s="80"/>
      <c r="N48" s="80"/>
      <c r="O48" s="80"/>
      <c r="P48" s="80"/>
      <c r="Q48" s="80"/>
      <c r="R48" s="80"/>
      <c r="S48" s="80"/>
      <c r="T48" s="80"/>
      <c r="U48" s="80"/>
      <c r="V48" s="80"/>
      <c r="W48" s="80"/>
      <c r="X48" s="80"/>
      <c r="Y48" s="80"/>
      <c r="Z48" s="80"/>
      <c r="AA48" s="80"/>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80"/>
      <c r="BP48" s="80"/>
      <c r="BQ48" s="80"/>
      <c r="BR48" s="80"/>
      <c r="BS48" s="80"/>
      <c r="BT48" s="80"/>
      <c r="BU48" s="80"/>
      <c r="BV48" s="80"/>
      <c r="BW48" s="80"/>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652"/>
      <c r="DT48" s="653"/>
      <c r="DU48" s="653"/>
      <c r="DV48" s="653"/>
      <c r="DW48" s="653"/>
      <c r="DX48" s="653"/>
      <c r="DY48" s="653"/>
      <c r="DZ48" s="654"/>
      <c r="EA48" s="22"/>
      <c r="EB48" s="22"/>
      <c r="EC48" s="22"/>
      <c r="ED48" s="172"/>
      <c r="EE48" s="16"/>
    </row>
    <row r="49" spans="1:135" ht="18.75" customHeight="1" x14ac:dyDescent="0.4">
      <c r="A49" s="22"/>
      <c r="B49" s="22"/>
      <c r="C49" s="308" t="s">
        <v>6</v>
      </c>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c r="AJ49" s="308"/>
      <c r="AK49" s="308"/>
      <c r="AL49" s="308"/>
      <c r="AM49" s="308"/>
      <c r="AN49" s="308"/>
      <c r="AO49" s="308"/>
      <c r="AP49" s="308"/>
      <c r="AQ49" s="308"/>
      <c r="AR49" s="308"/>
      <c r="AS49" s="308"/>
      <c r="AT49" s="308"/>
      <c r="AU49" s="308"/>
      <c r="AV49" s="308"/>
      <c r="AW49" s="308"/>
      <c r="AX49" s="308"/>
      <c r="AY49" s="308"/>
      <c r="AZ49" s="308"/>
      <c r="BA49" s="308"/>
      <c r="BB49" s="308"/>
      <c r="BC49" s="308"/>
      <c r="BD49" s="308"/>
      <c r="BE49" s="308"/>
      <c r="BF49" s="308"/>
      <c r="BG49" s="308"/>
      <c r="BH49" s="308"/>
      <c r="BI49" s="308"/>
      <c r="BJ49" s="308"/>
      <c r="BK49" s="308"/>
      <c r="BL49" s="308"/>
      <c r="BM49" s="22"/>
      <c r="BN49" s="22"/>
      <c r="BO49" s="80"/>
      <c r="BP49" s="80"/>
      <c r="BQ49" s="308" t="s">
        <v>6</v>
      </c>
      <c r="BR49" s="308"/>
      <c r="BS49" s="308"/>
      <c r="BT49" s="308"/>
      <c r="BU49" s="308"/>
      <c r="BV49" s="308"/>
      <c r="BW49" s="308"/>
      <c r="BX49" s="308"/>
      <c r="BY49" s="308"/>
      <c r="BZ49" s="308"/>
      <c r="CA49" s="308"/>
      <c r="CB49" s="308"/>
      <c r="CC49" s="308"/>
      <c r="CD49" s="308"/>
      <c r="CE49" s="308"/>
      <c r="CF49" s="308"/>
      <c r="CG49" s="308"/>
      <c r="CH49" s="308"/>
      <c r="CI49" s="308"/>
      <c r="CJ49" s="308"/>
      <c r="CK49" s="308"/>
      <c r="CL49" s="308"/>
      <c r="CM49" s="308"/>
      <c r="CN49" s="308"/>
      <c r="CO49" s="308"/>
      <c r="CP49" s="308"/>
      <c r="CQ49" s="308"/>
      <c r="CR49" s="308"/>
      <c r="CS49" s="308"/>
      <c r="CT49" s="308"/>
      <c r="CU49" s="308"/>
      <c r="CV49" s="308"/>
      <c r="CW49" s="308"/>
      <c r="CX49" s="308"/>
      <c r="CY49" s="308"/>
      <c r="CZ49" s="308"/>
      <c r="DA49" s="308"/>
      <c r="DB49" s="308"/>
      <c r="DC49" s="308"/>
      <c r="DD49" s="308"/>
      <c r="DE49" s="308"/>
      <c r="DF49" s="308"/>
      <c r="DG49" s="308"/>
      <c r="DH49" s="308"/>
      <c r="DI49" s="308"/>
      <c r="DJ49" s="308"/>
      <c r="DK49" s="308"/>
      <c r="DL49" s="308"/>
      <c r="DM49" s="308"/>
      <c r="DN49" s="308"/>
      <c r="DO49" s="308"/>
      <c r="DP49" s="308"/>
      <c r="DQ49" s="308"/>
      <c r="DR49" s="308"/>
      <c r="DS49" s="308"/>
      <c r="DT49" s="308"/>
      <c r="DU49" s="308"/>
      <c r="DV49" s="308"/>
      <c r="DW49" s="308"/>
      <c r="DX49" s="308"/>
      <c r="DY49" s="308"/>
      <c r="DZ49" s="308"/>
      <c r="EA49" s="22"/>
      <c r="EB49" s="22"/>
      <c r="EC49" s="22"/>
      <c r="ED49" s="172"/>
      <c r="EE49" s="16"/>
    </row>
    <row r="50" spans="1:135" ht="18.75" customHeight="1" x14ac:dyDescent="0.4">
      <c r="A50" s="22"/>
      <c r="B50" s="22"/>
      <c r="C50" s="22"/>
      <c r="D50" s="22"/>
      <c r="E50" s="22"/>
      <c r="F50" s="22"/>
      <c r="G50" s="22"/>
      <c r="H50" s="22"/>
      <c r="I50" s="22"/>
      <c r="J50" s="22"/>
      <c r="K50" s="80"/>
      <c r="L50" s="80"/>
      <c r="M50" s="80"/>
      <c r="N50" s="80"/>
      <c r="O50" s="80"/>
      <c r="P50" s="80"/>
      <c r="Q50" s="80"/>
      <c r="R50" s="80"/>
      <c r="S50" s="80"/>
      <c r="T50" s="80"/>
      <c r="U50" s="80"/>
      <c r="V50" s="80"/>
      <c r="W50" s="80"/>
      <c r="X50" s="80"/>
      <c r="Y50" s="80"/>
      <c r="Z50" s="80"/>
      <c r="AA50" s="80"/>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80"/>
      <c r="BP50" s="80"/>
      <c r="BQ50" s="80"/>
      <c r="BR50" s="80"/>
      <c r="BS50" s="80"/>
      <c r="BT50" s="80"/>
      <c r="BU50" s="80"/>
      <c r="BV50" s="80"/>
      <c r="BW50" s="80"/>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172"/>
      <c r="EE50" s="16"/>
    </row>
    <row r="51" spans="1:135" ht="18.75" customHeight="1" x14ac:dyDescent="0.4">
      <c r="A51" s="22"/>
      <c r="B51" s="22"/>
      <c r="C51" s="22"/>
      <c r="D51" s="22"/>
      <c r="E51" s="22"/>
      <c r="F51" s="22"/>
      <c r="G51" s="22"/>
      <c r="H51" s="22"/>
      <c r="I51" s="22"/>
      <c r="J51" s="22"/>
      <c r="K51" s="80"/>
      <c r="L51" s="80"/>
      <c r="M51" s="80"/>
      <c r="N51" s="80"/>
      <c r="O51" s="80"/>
      <c r="P51" s="80"/>
      <c r="Q51" s="80"/>
      <c r="R51" s="80"/>
      <c r="S51" s="80"/>
      <c r="T51" s="80"/>
      <c r="U51" s="80"/>
      <c r="V51" s="80"/>
      <c r="W51" s="80"/>
      <c r="X51" s="80"/>
      <c r="Y51" s="80"/>
      <c r="Z51" s="80"/>
      <c r="AA51" s="80"/>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80"/>
      <c r="BP51" s="80"/>
      <c r="BQ51" s="214" t="s">
        <v>471</v>
      </c>
      <c r="BR51" s="215"/>
      <c r="BS51" s="216"/>
      <c r="BT51" s="216"/>
      <c r="BU51" s="216"/>
      <c r="BV51" s="216"/>
      <c r="BW51" s="216"/>
      <c r="BX51" s="216"/>
      <c r="BY51" s="216"/>
      <c r="BZ51" s="216"/>
      <c r="CA51" s="216"/>
      <c r="CB51" s="216"/>
      <c r="CC51" s="216"/>
      <c r="CD51" s="216"/>
      <c r="CE51" s="216"/>
      <c r="CF51" s="216"/>
      <c r="CG51" s="216"/>
      <c r="CH51" s="216"/>
      <c r="CI51" s="216"/>
      <c r="CJ51" s="216"/>
      <c r="CK51" s="216"/>
      <c r="CL51" s="216"/>
      <c r="CM51" s="216"/>
      <c r="CN51" s="216"/>
      <c r="CO51" s="216"/>
      <c r="CP51" s="216"/>
      <c r="CQ51" s="216"/>
      <c r="CR51" s="216"/>
      <c r="CS51" s="216"/>
      <c r="CT51" s="216"/>
      <c r="CU51" s="216"/>
      <c r="CV51" s="216"/>
      <c r="CW51" s="216"/>
      <c r="CX51" s="216"/>
      <c r="CY51" s="216"/>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172"/>
      <c r="EE51" s="16"/>
    </row>
    <row r="52" spans="1:135" ht="18.75" customHeight="1" x14ac:dyDescent="0.4">
      <c r="A52" s="22"/>
      <c r="B52" s="22"/>
      <c r="C52" s="22"/>
      <c r="D52" s="22"/>
      <c r="E52" s="22"/>
      <c r="F52" s="22"/>
      <c r="G52" s="22"/>
      <c r="H52" s="22"/>
      <c r="I52" s="22"/>
      <c r="J52" s="22"/>
      <c r="K52" s="80"/>
      <c r="L52" s="80"/>
      <c r="M52" s="80"/>
      <c r="N52" s="80"/>
      <c r="O52" s="80"/>
      <c r="P52" s="80"/>
      <c r="Q52" s="80"/>
      <c r="R52" s="80"/>
      <c r="S52" s="80"/>
      <c r="T52" s="80"/>
      <c r="U52" s="80"/>
      <c r="V52" s="80"/>
      <c r="W52" s="80"/>
      <c r="X52" s="80"/>
      <c r="Y52" s="80"/>
      <c r="Z52" s="80"/>
      <c r="AA52" s="80"/>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80"/>
      <c r="BP52" s="80"/>
      <c r="BR52" s="159"/>
      <c r="BS52" s="80"/>
      <c r="BT52" s="80"/>
      <c r="BU52" s="80"/>
      <c r="BV52" s="80"/>
      <c r="BW52" s="80"/>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172"/>
      <c r="EE52" s="16"/>
    </row>
    <row r="53" spans="1:135" ht="18.75" customHeight="1" x14ac:dyDescent="0.4">
      <c r="K53" s="84"/>
      <c r="L53" s="84"/>
      <c r="M53" s="84"/>
      <c r="N53" s="84"/>
      <c r="O53" s="84"/>
      <c r="P53" s="84"/>
      <c r="Q53" s="84"/>
      <c r="R53" s="84"/>
      <c r="S53" s="84"/>
      <c r="T53" s="84"/>
      <c r="U53" s="84"/>
      <c r="V53" s="84"/>
      <c r="W53" s="84"/>
      <c r="X53" s="84"/>
      <c r="Y53" s="84"/>
      <c r="Z53" s="84"/>
      <c r="AA53" s="84"/>
      <c r="BO53" s="84"/>
      <c r="BP53" s="84"/>
      <c r="BQ53" s="84"/>
      <c r="BR53" s="84"/>
      <c r="BS53" s="84"/>
      <c r="BT53" s="84"/>
      <c r="BU53" s="84"/>
      <c r="BV53" s="84"/>
      <c r="BW53" s="84"/>
    </row>
    <row r="54" spans="1:135" ht="18.75" customHeight="1" x14ac:dyDescent="0.4">
      <c r="K54" s="84"/>
      <c r="L54" s="86"/>
      <c r="M54" s="90"/>
      <c r="N54" s="90"/>
      <c r="O54" s="90"/>
      <c r="P54" s="90"/>
      <c r="Q54" s="90"/>
      <c r="R54" s="90"/>
      <c r="S54" s="90"/>
      <c r="BO54" s="84"/>
      <c r="BP54" s="86"/>
      <c r="BQ54" s="90"/>
      <c r="BR54" s="90"/>
      <c r="BS54" s="326" t="s">
        <v>263</v>
      </c>
      <c r="BT54" s="326"/>
      <c r="BU54" s="326"/>
      <c r="BV54" s="326"/>
      <c r="BW54" s="326"/>
      <c r="BX54" s="326"/>
      <c r="BY54" s="326"/>
      <c r="BZ54" s="326"/>
      <c r="CA54" s="326"/>
      <c r="CB54" s="326"/>
      <c r="CC54" s="326"/>
      <c r="CD54" s="326"/>
      <c r="CE54" s="326"/>
      <c r="CF54" s="326"/>
      <c r="CG54" s="326"/>
      <c r="CH54" s="326"/>
      <c r="CI54" s="326"/>
      <c r="CJ54" s="326"/>
      <c r="CK54" s="326"/>
      <c r="CL54" s="326"/>
      <c r="CM54" s="326"/>
      <c r="CN54" s="326"/>
      <c r="CO54" s="326"/>
      <c r="CP54" s="326"/>
      <c r="CQ54" s="278"/>
      <c r="CR54" s="278"/>
      <c r="CS54" s="278"/>
      <c r="CT54" s="278"/>
      <c r="DA54" s="326" t="s">
        <v>167</v>
      </c>
      <c r="DB54" s="326"/>
      <c r="DC54" s="326"/>
      <c r="DD54" s="326"/>
      <c r="DE54" s="326"/>
      <c r="DF54" s="326"/>
      <c r="DG54" s="326"/>
      <c r="DH54" s="326"/>
      <c r="DI54" s="326"/>
      <c r="DJ54" s="326"/>
      <c r="DK54" s="326"/>
      <c r="DL54" s="326"/>
      <c r="DM54" s="326"/>
      <c r="DN54" s="326"/>
      <c r="DO54" s="326"/>
      <c r="DP54" s="326"/>
      <c r="DQ54" s="326"/>
      <c r="DR54" s="326"/>
      <c r="DS54" s="326"/>
      <c r="DT54" s="326"/>
      <c r="DU54" s="326"/>
      <c r="DV54" s="326"/>
      <c r="DW54" s="326"/>
      <c r="DX54" s="326"/>
      <c r="DY54" s="278"/>
      <c r="DZ54" s="278"/>
      <c r="EA54" s="278"/>
      <c r="EB54" s="278"/>
    </row>
    <row r="55" spans="1:135" ht="18.75" customHeight="1" x14ac:dyDescent="0.4">
      <c r="K55" s="84"/>
      <c r="L55" s="84"/>
      <c r="M55" s="90"/>
      <c r="N55" s="90"/>
      <c r="O55" s="90"/>
      <c r="P55" s="90"/>
      <c r="Q55" s="90"/>
      <c r="R55" s="90"/>
      <c r="S55" s="90"/>
      <c r="T55" s="309"/>
      <c r="U55" s="309"/>
      <c r="V55" s="309" t="s">
        <v>243</v>
      </c>
      <c r="W55" s="309"/>
      <c r="X55" s="309"/>
      <c r="Y55" s="309"/>
      <c r="Z55" s="309"/>
      <c r="AA55" s="309"/>
      <c r="AB55" s="309"/>
      <c r="AC55" s="309"/>
      <c r="AD55" s="309"/>
      <c r="AE55" s="309"/>
      <c r="AF55" s="309"/>
      <c r="AG55" s="309"/>
      <c r="AH55" s="309"/>
      <c r="AI55" s="309"/>
      <c r="AJ55" s="309"/>
      <c r="AK55" s="309"/>
      <c r="AL55" s="309"/>
      <c r="AM55" s="309"/>
      <c r="AN55" s="310" t="s">
        <v>292</v>
      </c>
      <c r="AO55" s="310"/>
      <c r="AP55" s="310"/>
      <c r="AQ55" s="310"/>
      <c r="AR55" s="279"/>
      <c r="AS55" s="279"/>
      <c r="AT55" s="279"/>
      <c r="AU55" s="279"/>
      <c r="BO55" s="84"/>
      <c r="BP55" s="84"/>
      <c r="BS55" s="309"/>
      <c r="BT55" s="309"/>
      <c r="BU55" s="309" t="s">
        <v>243</v>
      </c>
      <c r="BV55" s="309"/>
      <c r="BW55" s="309"/>
      <c r="BX55" s="309"/>
      <c r="BY55" s="309"/>
      <c r="BZ55" s="309"/>
      <c r="CA55" s="309"/>
      <c r="CB55" s="309"/>
      <c r="CC55" s="309"/>
      <c r="CD55" s="309"/>
      <c r="CE55" s="309"/>
      <c r="CF55" s="309"/>
      <c r="CG55" s="309"/>
      <c r="CH55" s="309"/>
      <c r="CI55" s="309"/>
      <c r="CJ55" s="309"/>
      <c r="CK55" s="309"/>
      <c r="CL55" s="309"/>
      <c r="CM55" s="310" t="s">
        <v>292</v>
      </c>
      <c r="CN55" s="310"/>
      <c r="CO55" s="310"/>
      <c r="CP55" s="310"/>
      <c r="CQ55" s="311"/>
      <c r="CR55" s="312"/>
      <c r="CS55" s="312"/>
      <c r="CT55" s="313"/>
      <c r="CU55" s="192"/>
      <c r="DA55" s="309"/>
      <c r="DB55" s="309"/>
      <c r="DC55" s="309" t="s">
        <v>243</v>
      </c>
      <c r="DD55" s="309"/>
      <c r="DE55" s="309"/>
      <c r="DF55" s="309"/>
      <c r="DG55" s="309"/>
      <c r="DH55" s="309"/>
      <c r="DI55" s="309"/>
      <c r="DJ55" s="309"/>
      <c r="DK55" s="309"/>
      <c r="DL55" s="309"/>
      <c r="DM55" s="309"/>
      <c r="DN55" s="309"/>
      <c r="DO55" s="309"/>
      <c r="DP55" s="309"/>
      <c r="DQ55" s="309"/>
      <c r="DR55" s="309"/>
      <c r="DS55" s="309"/>
      <c r="DT55" s="309"/>
      <c r="DU55" s="310" t="s">
        <v>292</v>
      </c>
      <c r="DV55" s="310"/>
      <c r="DW55" s="310"/>
      <c r="DX55" s="310"/>
      <c r="DY55" s="314"/>
      <c r="DZ55" s="314"/>
      <c r="EA55" s="314"/>
      <c r="EB55" s="314"/>
    </row>
    <row r="56" spans="1:135" ht="18.75" customHeight="1" x14ac:dyDescent="0.4">
      <c r="K56" s="84"/>
      <c r="L56" s="84"/>
      <c r="M56" s="90"/>
      <c r="N56" s="90"/>
      <c r="O56" s="90"/>
      <c r="P56" s="90"/>
      <c r="Q56" s="90"/>
      <c r="R56" s="90"/>
      <c r="S56" s="90"/>
      <c r="T56" s="315">
        <v>1</v>
      </c>
      <c r="U56" s="315"/>
      <c r="V56" s="316" t="s">
        <v>24</v>
      </c>
      <c r="W56" s="317"/>
      <c r="X56" s="317"/>
      <c r="Y56" s="317"/>
      <c r="Z56" s="317"/>
      <c r="AA56" s="317"/>
      <c r="AB56" s="317"/>
      <c r="AC56" s="317"/>
      <c r="AD56" s="317"/>
      <c r="AE56" s="317"/>
      <c r="AF56" s="317"/>
      <c r="AG56" s="317"/>
      <c r="AH56" s="317"/>
      <c r="AI56" s="317"/>
      <c r="AJ56" s="317"/>
      <c r="AK56" s="317"/>
      <c r="AL56" s="317"/>
      <c r="AM56" s="318"/>
      <c r="AN56" s="319" t="s">
        <v>13</v>
      </c>
      <c r="AO56" s="320"/>
      <c r="AP56" s="320"/>
      <c r="AQ56" s="321"/>
      <c r="AR56" s="279"/>
      <c r="AS56" s="279"/>
      <c r="AT56" s="279"/>
      <c r="AU56" s="279"/>
      <c r="BO56" s="84"/>
      <c r="BP56" s="84"/>
      <c r="BS56" s="322">
        <v>1</v>
      </c>
      <c r="BT56" s="322"/>
      <c r="BU56" s="323" t="s">
        <v>24</v>
      </c>
      <c r="BV56" s="324"/>
      <c r="BW56" s="324"/>
      <c r="BX56" s="324"/>
      <c r="BY56" s="324"/>
      <c r="BZ56" s="324"/>
      <c r="CA56" s="324"/>
      <c r="CB56" s="324"/>
      <c r="CC56" s="324"/>
      <c r="CD56" s="324"/>
      <c r="CE56" s="324"/>
      <c r="CF56" s="324"/>
      <c r="CG56" s="324"/>
      <c r="CH56" s="324"/>
      <c r="CI56" s="324"/>
      <c r="CJ56" s="324"/>
      <c r="CK56" s="324"/>
      <c r="CL56" s="325"/>
      <c r="CM56" s="319" t="s">
        <v>13</v>
      </c>
      <c r="CN56" s="320"/>
      <c r="CO56" s="320"/>
      <c r="CP56" s="321"/>
      <c r="CQ56" s="314"/>
      <c r="CR56" s="314"/>
      <c r="CS56" s="314"/>
      <c r="CT56" s="314"/>
      <c r="DA56" s="322">
        <v>1</v>
      </c>
      <c r="DB56" s="322"/>
      <c r="DC56" s="323" t="s">
        <v>24</v>
      </c>
      <c r="DD56" s="324"/>
      <c r="DE56" s="324"/>
      <c r="DF56" s="324"/>
      <c r="DG56" s="324"/>
      <c r="DH56" s="324"/>
      <c r="DI56" s="324"/>
      <c r="DJ56" s="324"/>
      <c r="DK56" s="324"/>
      <c r="DL56" s="324"/>
      <c r="DM56" s="324"/>
      <c r="DN56" s="324"/>
      <c r="DO56" s="324"/>
      <c r="DP56" s="324"/>
      <c r="DQ56" s="324"/>
      <c r="DR56" s="324"/>
      <c r="DS56" s="324"/>
      <c r="DT56" s="325"/>
      <c r="DU56" s="319" t="s">
        <v>13</v>
      </c>
      <c r="DV56" s="320"/>
      <c r="DW56" s="320"/>
      <c r="DX56" s="321"/>
      <c r="DY56" s="314"/>
      <c r="DZ56" s="314"/>
      <c r="EA56" s="314"/>
      <c r="EB56" s="314"/>
    </row>
    <row r="57" spans="1:135" ht="18.75" customHeight="1" x14ac:dyDescent="0.4">
      <c r="K57" s="84"/>
      <c r="L57" s="84"/>
      <c r="M57" s="90"/>
      <c r="N57" s="90"/>
      <c r="O57" s="90"/>
      <c r="P57" s="90"/>
      <c r="Q57" s="90"/>
      <c r="R57" s="90"/>
      <c r="S57" s="90"/>
      <c r="T57" s="315">
        <v>2</v>
      </c>
      <c r="U57" s="315"/>
      <c r="V57" s="316" t="s">
        <v>33</v>
      </c>
      <c r="W57" s="317"/>
      <c r="X57" s="317"/>
      <c r="Y57" s="317"/>
      <c r="Z57" s="317"/>
      <c r="AA57" s="317"/>
      <c r="AB57" s="317"/>
      <c r="AC57" s="317"/>
      <c r="AD57" s="317"/>
      <c r="AE57" s="317"/>
      <c r="AF57" s="317"/>
      <c r="AG57" s="317"/>
      <c r="AH57" s="317"/>
      <c r="AI57" s="317"/>
      <c r="AJ57" s="317"/>
      <c r="AK57" s="317"/>
      <c r="AL57" s="317"/>
      <c r="AM57" s="318"/>
      <c r="AN57" s="319" t="s">
        <v>13</v>
      </c>
      <c r="AO57" s="320"/>
      <c r="AP57" s="320"/>
      <c r="AQ57" s="321"/>
      <c r="AR57" s="279"/>
      <c r="AS57" s="279"/>
      <c r="AT57" s="279"/>
      <c r="AU57" s="279"/>
      <c r="BO57" s="84"/>
      <c r="BP57" s="84"/>
      <c r="BS57" s="322">
        <v>2</v>
      </c>
      <c r="BT57" s="322"/>
      <c r="BU57" s="323" t="s">
        <v>33</v>
      </c>
      <c r="BV57" s="324"/>
      <c r="BW57" s="324"/>
      <c r="BX57" s="324"/>
      <c r="BY57" s="324"/>
      <c r="BZ57" s="324"/>
      <c r="CA57" s="324"/>
      <c r="CB57" s="324"/>
      <c r="CC57" s="324"/>
      <c r="CD57" s="324"/>
      <c r="CE57" s="324"/>
      <c r="CF57" s="324"/>
      <c r="CG57" s="324"/>
      <c r="CH57" s="324"/>
      <c r="CI57" s="324"/>
      <c r="CJ57" s="324"/>
      <c r="CK57" s="324"/>
      <c r="CL57" s="325"/>
      <c r="CM57" s="319" t="s">
        <v>13</v>
      </c>
      <c r="CN57" s="320"/>
      <c r="CO57" s="320"/>
      <c r="CP57" s="321"/>
      <c r="CQ57" s="314"/>
      <c r="CR57" s="314"/>
      <c r="CS57" s="314"/>
      <c r="CT57" s="314"/>
      <c r="DA57" s="322">
        <v>2</v>
      </c>
      <c r="DB57" s="322"/>
      <c r="DC57" s="323" t="s">
        <v>33</v>
      </c>
      <c r="DD57" s="324"/>
      <c r="DE57" s="324"/>
      <c r="DF57" s="324"/>
      <c r="DG57" s="324"/>
      <c r="DH57" s="324"/>
      <c r="DI57" s="324"/>
      <c r="DJ57" s="324"/>
      <c r="DK57" s="324"/>
      <c r="DL57" s="324"/>
      <c r="DM57" s="324"/>
      <c r="DN57" s="324"/>
      <c r="DO57" s="324"/>
      <c r="DP57" s="324"/>
      <c r="DQ57" s="324"/>
      <c r="DR57" s="324"/>
      <c r="DS57" s="324"/>
      <c r="DT57" s="325"/>
      <c r="DU57" s="319" t="s">
        <v>13</v>
      </c>
      <c r="DV57" s="320"/>
      <c r="DW57" s="320"/>
      <c r="DX57" s="321"/>
      <c r="DY57" s="314"/>
      <c r="DZ57" s="314"/>
      <c r="EA57" s="314"/>
      <c r="EB57" s="314"/>
    </row>
    <row r="58" spans="1:135" ht="18.75" customHeight="1" x14ac:dyDescent="0.4">
      <c r="K58" s="84"/>
      <c r="L58" s="84"/>
      <c r="M58" s="90"/>
      <c r="N58" s="90"/>
      <c r="O58" s="90"/>
      <c r="P58" s="90"/>
      <c r="Q58" s="90"/>
      <c r="R58" s="90"/>
      <c r="S58" s="90"/>
      <c r="T58" s="315">
        <v>3</v>
      </c>
      <c r="U58" s="315"/>
      <c r="V58" s="316" t="s">
        <v>28</v>
      </c>
      <c r="W58" s="317"/>
      <c r="X58" s="317"/>
      <c r="Y58" s="317"/>
      <c r="Z58" s="317"/>
      <c r="AA58" s="317"/>
      <c r="AB58" s="317"/>
      <c r="AC58" s="317"/>
      <c r="AD58" s="317"/>
      <c r="AE58" s="317"/>
      <c r="AF58" s="317"/>
      <c r="AG58" s="317"/>
      <c r="AH58" s="317"/>
      <c r="AI58" s="317"/>
      <c r="AJ58" s="317"/>
      <c r="AK58" s="317"/>
      <c r="AL58" s="317"/>
      <c r="AM58" s="318"/>
      <c r="AN58" s="319" t="s">
        <v>13</v>
      </c>
      <c r="AO58" s="320"/>
      <c r="AP58" s="320"/>
      <c r="AQ58" s="321"/>
      <c r="AR58" s="279"/>
      <c r="AS58" s="279"/>
      <c r="AT58" s="279"/>
      <c r="AU58" s="279"/>
      <c r="BO58" s="84"/>
      <c r="BP58" s="84"/>
      <c r="BS58" s="322">
        <v>3</v>
      </c>
      <c r="BT58" s="322"/>
      <c r="BU58" s="323" t="s">
        <v>28</v>
      </c>
      <c r="BV58" s="324"/>
      <c r="BW58" s="324"/>
      <c r="BX58" s="324"/>
      <c r="BY58" s="324"/>
      <c r="BZ58" s="324"/>
      <c r="CA58" s="324"/>
      <c r="CB58" s="324"/>
      <c r="CC58" s="324"/>
      <c r="CD58" s="324"/>
      <c r="CE58" s="324"/>
      <c r="CF58" s="324"/>
      <c r="CG58" s="324"/>
      <c r="CH58" s="324"/>
      <c r="CI58" s="324"/>
      <c r="CJ58" s="324"/>
      <c r="CK58" s="324"/>
      <c r="CL58" s="325"/>
      <c r="CM58" s="319" t="s">
        <v>13</v>
      </c>
      <c r="CN58" s="320"/>
      <c r="CO58" s="320"/>
      <c r="CP58" s="321"/>
      <c r="CQ58" s="314"/>
      <c r="CR58" s="314"/>
      <c r="CS58" s="314"/>
      <c r="CT58" s="314"/>
      <c r="DA58" s="322">
        <v>3</v>
      </c>
      <c r="DB58" s="322"/>
      <c r="DC58" s="323" t="s">
        <v>28</v>
      </c>
      <c r="DD58" s="324"/>
      <c r="DE58" s="324"/>
      <c r="DF58" s="324"/>
      <c r="DG58" s="324"/>
      <c r="DH58" s="324"/>
      <c r="DI58" s="324"/>
      <c r="DJ58" s="324"/>
      <c r="DK58" s="324"/>
      <c r="DL58" s="324"/>
      <c r="DM58" s="324"/>
      <c r="DN58" s="324"/>
      <c r="DO58" s="324"/>
      <c r="DP58" s="324"/>
      <c r="DQ58" s="324"/>
      <c r="DR58" s="324"/>
      <c r="DS58" s="324"/>
      <c r="DT58" s="325"/>
      <c r="DU58" s="319" t="s">
        <v>13</v>
      </c>
      <c r="DV58" s="320"/>
      <c r="DW58" s="320"/>
      <c r="DX58" s="321"/>
      <c r="DY58" s="314"/>
      <c r="DZ58" s="314"/>
      <c r="EA58" s="314"/>
      <c r="EB58" s="314"/>
    </row>
    <row r="59" spans="1:135" ht="18.75" customHeight="1" x14ac:dyDescent="0.4">
      <c r="M59" s="90"/>
      <c r="N59" s="90"/>
      <c r="O59" s="90"/>
      <c r="P59" s="90"/>
      <c r="Q59" s="90"/>
      <c r="R59" s="90"/>
      <c r="S59" s="90"/>
      <c r="T59" s="315">
        <v>4</v>
      </c>
      <c r="U59" s="315"/>
      <c r="V59" s="316" t="s">
        <v>40</v>
      </c>
      <c r="W59" s="317"/>
      <c r="X59" s="317"/>
      <c r="Y59" s="317"/>
      <c r="Z59" s="317"/>
      <c r="AA59" s="317"/>
      <c r="AB59" s="317"/>
      <c r="AC59" s="317"/>
      <c r="AD59" s="317"/>
      <c r="AE59" s="317"/>
      <c r="AF59" s="317"/>
      <c r="AG59" s="317"/>
      <c r="AH59" s="317"/>
      <c r="AI59" s="317"/>
      <c r="AJ59" s="317"/>
      <c r="AK59" s="317"/>
      <c r="AL59" s="317"/>
      <c r="AM59" s="318"/>
      <c r="AN59" s="310" t="s">
        <v>46</v>
      </c>
      <c r="AO59" s="310"/>
      <c r="AP59" s="310"/>
      <c r="AQ59" s="310"/>
      <c r="AR59" s="279"/>
      <c r="AS59" s="279"/>
      <c r="AT59" s="279"/>
      <c r="AU59" s="279"/>
      <c r="BS59" s="322">
        <v>4</v>
      </c>
      <c r="BT59" s="322"/>
      <c r="BU59" s="323" t="s">
        <v>40</v>
      </c>
      <c r="BV59" s="324"/>
      <c r="BW59" s="324"/>
      <c r="BX59" s="324"/>
      <c r="BY59" s="324"/>
      <c r="BZ59" s="324"/>
      <c r="CA59" s="324"/>
      <c r="CB59" s="324"/>
      <c r="CC59" s="324"/>
      <c r="CD59" s="324"/>
      <c r="CE59" s="324"/>
      <c r="CF59" s="324"/>
      <c r="CG59" s="324"/>
      <c r="CH59" s="324"/>
      <c r="CI59" s="324"/>
      <c r="CJ59" s="324"/>
      <c r="CK59" s="324"/>
      <c r="CL59" s="325"/>
      <c r="CM59" s="310" t="s">
        <v>46</v>
      </c>
      <c r="CN59" s="310"/>
      <c r="CO59" s="310"/>
      <c r="CP59" s="310"/>
      <c r="CQ59" s="314"/>
      <c r="CR59" s="314"/>
      <c r="CS59" s="314"/>
      <c r="CT59" s="314"/>
      <c r="DA59" s="322">
        <v>4</v>
      </c>
      <c r="DB59" s="322"/>
      <c r="DC59" s="323" t="s">
        <v>40</v>
      </c>
      <c r="DD59" s="324"/>
      <c r="DE59" s="324"/>
      <c r="DF59" s="324"/>
      <c r="DG59" s="324"/>
      <c r="DH59" s="324"/>
      <c r="DI59" s="324"/>
      <c r="DJ59" s="324"/>
      <c r="DK59" s="324"/>
      <c r="DL59" s="324"/>
      <c r="DM59" s="324"/>
      <c r="DN59" s="324"/>
      <c r="DO59" s="324"/>
      <c r="DP59" s="324"/>
      <c r="DQ59" s="324"/>
      <c r="DR59" s="324"/>
      <c r="DS59" s="324"/>
      <c r="DT59" s="325"/>
      <c r="DU59" s="310" t="s">
        <v>46</v>
      </c>
      <c r="DV59" s="310"/>
      <c r="DW59" s="310"/>
      <c r="DX59" s="310"/>
      <c r="DY59" s="314"/>
      <c r="DZ59" s="314"/>
      <c r="EA59" s="314"/>
      <c r="EB59" s="314"/>
    </row>
    <row r="60" spans="1:135" ht="18.75" customHeight="1" x14ac:dyDescent="0.4">
      <c r="M60" s="90"/>
      <c r="N60" s="90"/>
      <c r="O60" s="90"/>
      <c r="P60" s="90"/>
      <c r="Q60" s="90"/>
      <c r="R60" s="90"/>
      <c r="S60" s="90"/>
      <c r="T60" s="315">
        <v>5</v>
      </c>
      <c r="U60" s="315"/>
      <c r="V60" s="316" t="s">
        <v>47</v>
      </c>
      <c r="W60" s="317"/>
      <c r="X60" s="317"/>
      <c r="Y60" s="317"/>
      <c r="Z60" s="317"/>
      <c r="AA60" s="317"/>
      <c r="AB60" s="317"/>
      <c r="AC60" s="317"/>
      <c r="AD60" s="317"/>
      <c r="AE60" s="317"/>
      <c r="AF60" s="317"/>
      <c r="AG60" s="317"/>
      <c r="AH60" s="317"/>
      <c r="AI60" s="317"/>
      <c r="AJ60" s="317"/>
      <c r="AK60" s="317"/>
      <c r="AL60" s="317"/>
      <c r="AM60" s="318"/>
      <c r="AN60" s="310" t="s">
        <v>38</v>
      </c>
      <c r="AO60" s="310"/>
      <c r="AP60" s="310"/>
      <c r="AQ60" s="310"/>
      <c r="AR60" s="279"/>
      <c r="AS60" s="279"/>
      <c r="AT60" s="279"/>
      <c r="AU60" s="279"/>
      <c r="BS60" s="322">
        <v>5</v>
      </c>
      <c r="BT60" s="322"/>
      <c r="BU60" s="323" t="s">
        <v>47</v>
      </c>
      <c r="BV60" s="324"/>
      <c r="BW60" s="324"/>
      <c r="BX60" s="324"/>
      <c r="BY60" s="324"/>
      <c r="BZ60" s="324"/>
      <c r="CA60" s="324"/>
      <c r="CB60" s="324"/>
      <c r="CC60" s="324"/>
      <c r="CD60" s="324"/>
      <c r="CE60" s="324"/>
      <c r="CF60" s="324"/>
      <c r="CG60" s="324"/>
      <c r="CH60" s="324"/>
      <c r="CI60" s="324"/>
      <c r="CJ60" s="324"/>
      <c r="CK60" s="324"/>
      <c r="CL60" s="325"/>
      <c r="CM60" s="310" t="s">
        <v>38</v>
      </c>
      <c r="CN60" s="310"/>
      <c r="CO60" s="310"/>
      <c r="CP60" s="310"/>
      <c r="CQ60" s="314"/>
      <c r="CR60" s="314"/>
      <c r="CS60" s="314"/>
      <c r="CT60" s="314"/>
      <c r="DA60" s="322">
        <v>5</v>
      </c>
      <c r="DB60" s="322"/>
      <c r="DC60" s="323" t="s">
        <v>47</v>
      </c>
      <c r="DD60" s="324"/>
      <c r="DE60" s="324"/>
      <c r="DF60" s="324"/>
      <c r="DG60" s="324"/>
      <c r="DH60" s="324"/>
      <c r="DI60" s="324"/>
      <c r="DJ60" s="324"/>
      <c r="DK60" s="324"/>
      <c r="DL60" s="324"/>
      <c r="DM60" s="324"/>
      <c r="DN60" s="324"/>
      <c r="DO60" s="324"/>
      <c r="DP60" s="324"/>
      <c r="DQ60" s="324"/>
      <c r="DR60" s="324"/>
      <c r="DS60" s="324"/>
      <c r="DT60" s="325"/>
      <c r="DU60" s="310" t="s">
        <v>38</v>
      </c>
      <c r="DV60" s="310"/>
      <c r="DW60" s="310"/>
      <c r="DX60" s="310"/>
      <c r="DY60" s="314"/>
      <c r="DZ60" s="314"/>
      <c r="EA60" s="314"/>
      <c r="EB60" s="314"/>
    </row>
    <row r="61" spans="1:135" ht="18.75" customHeight="1" x14ac:dyDescent="0.4">
      <c r="M61" s="90"/>
      <c r="N61" s="90"/>
      <c r="O61" s="90"/>
      <c r="P61" s="90"/>
      <c r="Q61" s="90"/>
      <c r="R61" s="90"/>
      <c r="S61" s="90"/>
      <c r="T61" s="315">
        <v>6</v>
      </c>
      <c r="U61" s="315"/>
      <c r="V61" s="316" t="s">
        <v>50</v>
      </c>
      <c r="W61" s="317"/>
      <c r="X61" s="317"/>
      <c r="Y61" s="317"/>
      <c r="Z61" s="317"/>
      <c r="AA61" s="317"/>
      <c r="AB61" s="317"/>
      <c r="AC61" s="317"/>
      <c r="AD61" s="317"/>
      <c r="AE61" s="317"/>
      <c r="AF61" s="317"/>
      <c r="AG61" s="317"/>
      <c r="AH61" s="317"/>
      <c r="AI61" s="317"/>
      <c r="AJ61" s="317"/>
      <c r="AK61" s="317"/>
      <c r="AL61" s="317"/>
      <c r="AM61" s="318"/>
      <c r="AN61" s="310" t="s">
        <v>53</v>
      </c>
      <c r="AO61" s="310"/>
      <c r="AP61" s="310"/>
      <c r="AQ61" s="310"/>
      <c r="AR61" s="279"/>
      <c r="AS61" s="279"/>
      <c r="AT61" s="279"/>
      <c r="AU61" s="279"/>
      <c r="BS61" s="322">
        <v>6</v>
      </c>
      <c r="BT61" s="322"/>
      <c r="BU61" s="323" t="s">
        <v>50</v>
      </c>
      <c r="BV61" s="324"/>
      <c r="BW61" s="324"/>
      <c r="BX61" s="324"/>
      <c r="BY61" s="324"/>
      <c r="BZ61" s="324"/>
      <c r="CA61" s="324"/>
      <c r="CB61" s="324"/>
      <c r="CC61" s="324"/>
      <c r="CD61" s="324"/>
      <c r="CE61" s="324"/>
      <c r="CF61" s="324"/>
      <c r="CG61" s="324"/>
      <c r="CH61" s="324"/>
      <c r="CI61" s="324"/>
      <c r="CJ61" s="324"/>
      <c r="CK61" s="324"/>
      <c r="CL61" s="325"/>
      <c r="CM61" s="310" t="s">
        <v>53</v>
      </c>
      <c r="CN61" s="310"/>
      <c r="CO61" s="310"/>
      <c r="CP61" s="310"/>
      <c r="CQ61" s="314"/>
      <c r="CR61" s="314"/>
      <c r="CS61" s="314"/>
      <c r="CT61" s="314"/>
      <c r="DA61" s="322">
        <v>6</v>
      </c>
      <c r="DB61" s="322"/>
      <c r="DC61" s="323" t="s">
        <v>50</v>
      </c>
      <c r="DD61" s="324"/>
      <c r="DE61" s="324"/>
      <c r="DF61" s="324"/>
      <c r="DG61" s="324"/>
      <c r="DH61" s="324"/>
      <c r="DI61" s="324"/>
      <c r="DJ61" s="324"/>
      <c r="DK61" s="324"/>
      <c r="DL61" s="324"/>
      <c r="DM61" s="324"/>
      <c r="DN61" s="324"/>
      <c r="DO61" s="324"/>
      <c r="DP61" s="324"/>
      <c r="DQ61" s="324"/>
      <c r="DR61" s="324"/>
      <c r="DS61" s="324"/>
      <c r="DT61" s="325"/>
      <c r="DU61" s="310" t="s">
        <v>53</v>
      </c>
      <c r="DV61" s="310"/>
      <c r="DW61" s="310"/>
      <c r="DX61" s="310"/>
      <c r="DY61" s="314"/>
      <c r="DZ61" s="314"/>
      <c r="EA61" s="314"/>
      <c r="EB61" s="314"/>
    </row>
    <row r="62" spans="1:135" ht="18.75" customHeight="1" x14ac:dyDescent="0.4">
      <c r="M62" s="90"/>
      <c r="N62" s="90"/>
      <c r="O62" s="90"/>
      <c r="P62" s="90"/>
      <c r="Q62" s="90"/>
      <c r="R62" s="90"/>
      <c r="S62" s="90"/>
      <c r="T62" s="315">
        <v>7</v>
      </c>
      <c r="U62" s="315"/>
      <c r="V62" s="316" t="s">
        <v>42</v>
      </c>
      <c r="W62" s="317"/>
      <c r="X62" s="317"/>
      <c r="Y62" s="317"/>
      <c r="Z62" s="317"/>
      <c r="AA62" s="317"/>
      <c r="AB62" s="317"/>
      <c r="AC62" s="317"/>
      <c r="AD62" s="317"/>
      <c r="AE62" s="317"/>
      <c r="AF62" s="317"/>
      <c r="AG62" s="317"/>
      <c r="AH62" s="317"/>
      <c r="AI62" s="317"/>
      <c r="AJ62" s="317"/>
      <c r="AK62" s="317"/>
      <c r="AL62" s="317"/>
      <c r="AM62" s="318"/>
      <c r="AN62" s="310" t="s">
        <v>54</v>
      </c>
      <c r="AO62" s="310"/>
      <c r="AP62" s="310"/>
      <c r="AQ62" s="310"/>
      <c r="AR62" s="279"/>
      <c r="AS62" s="279"/>
      <c r="AT62" s="279"/>
      <c r="AU62" s="279"/>
      <c r="BS62" s="322">
        <v>7</v>
      </c>
      <c r="BT62" s="322"/>
      <c r="BU62" s="323" t="s">
        <v>42</v>
      </c>
      <c r="BV62" s="324"/>
      <c r="BW62" s="324"/>
      <c r="BX62" s="324"/>
      <c r="BY62" s="324"/>
      <c r="BZ62" s="324"/>
      <c r="CA62" s="324"/>
      <c r="CB62" s="324"/>
      <c r="CC62" s="324"/>
      <c r="CD62" s="324"/>
      <c r="CE62" s="324"/>
      <c r="CF62" s="324"/>
      <c r="CG62" s="324"/>
      <c r="CH62" s="324"/>
      <c r="CI62" s="324"/>
      <c r="CJ62" s="324"/>
      <c r="CK62" s="324"/>
      <c r="CL62" s="325"/>
      <c r="CM62" s="310" t="s">
        <v>54</v>
      </c>
      <c r="CN62" s="310"/>
      <c r="CO62" s="310"/>
      <c r="CP62" s="310"/>
      <c r="CQ62" s="314"/>
      <c r="CR62" s="314"/>
      <c r="CS62" s="314"/>
      <c r="CT62" s="314"/>
      <c r="DA62" s="322">
        <v>7</v>
      </c>
      <c r="DB62" s="322"/>
      <c r="DC62" s="323" t="s">
        <v>42</v>
      </c>
      <c r="DD62" s="324"/>
      <c r="DE62" s="324"/>
      <c r="DF62" s="324"/>
      <c r="DG62" s="324"/>
      <c r="DH62" s="324"/>
      <c r="DI62" s="324"/>
      <c r="DJ62" s="324"/>
      <c r="DK62" s="324"/>
      <c r="DL62" s="324"/>
      <c r="DM62" s="324"/>
      <c r="DN62" s="324"/>
      <c r="DO62" s="324"/>
      <c r="DP62" s="324"/>
      <c r="DQ62" s="324"/>
      <c r="DR62" s="324"/>
      <c r="DS62" s="324"/>
      <c r="DT62" s="325"/>
      <c r="DU62" s="310" t="s">
        <v>54</v>
      </c>
      <c r="DV62" s="310"/>
      <c r="DW62" s="310"/>
      <c r="DX62" s="310"/>
      <c r="DY62" s="314"/>
      <c r="DZ62" s="314"/>
      <c r="EA62" s="314"/>
      <c r="EB62" s="314"/>
    </row>
    <row r="63" spans="1:135" ht="18.75" customHeight="1" x14ac:dyDescent="0.4">
      <c r="M63" s="90"/>
      <c r="N63" s="90"/>
      <c r="O63" s="90"/>
      <c r="P63" s="90"/>
      <c r="Q63" s="90"/>
      <c r="R63" s="90"/>
      <c r="S63" s="90"/>
      <c r="T63" s="315">
        <v>8</v>
      </c>
      <c r="U63" s="315"/>
      <c r="V63" s="316" t="s">
        <v>8</v>
      </c>
      <c r="W63" s="317"/>
      <c r="X63" s="317"/>
      <c r="Y63" s="317"/>
      <c r="Z63" s="317"/>
      <c r="AA63" s="317"/>
      <c r="AB63" s="317"/>
      <c r="AC63" s="317"/>
      <c r="AD63" s="317"/>
      <c r="AE63" s="317"/>
      <c r="AF63" s="317"/>
      <c r="AG63" s="317"/>
      <c r="AH63" s="317"/>
      <c r="AI63" s="317"/>
      <c r="AJ63" s="317"/>
      <c r="AK63" s="317"/>
      <c r="AL63" s="317"/>
      <c r="AM63" s="318"/>
      <c r="AN63" s="310" t="s">
        <v>54</v>
      </c>
      <c r="AO63" s="310"/>
      <c r="AP63" s="310"/>
      <c r="AQ63" s="310"/>
      <c r="AR63" s="279"/>
      <c r="AS63" s="279"/>
      <c r="AT63" s="279"/>
      <c r="AU63" s="279"/>
      <c r="BS63" s="322">
        <v>8</v>
      </c>
      <c r="BT63" s="322"/>
      <c r="BU63" s="323" t="s">
        <v>8</v>
      </c>
      <c r="BV63" s="324"/>
      <c r="BW63" s="324"/>
      <c r="BX63" s="324"/>
      <c r="BY63" s="324"/>
      <c r="BZ63" s="324"/>
      <c r="CA63" s="324"/>
      <c r="CB63" s="324"/>
      <c r="CC63" s="324"/>
      <c r="CD63" s="324"/>
      <c r="CE63" s="324"/>
      <c r="CF63" s="324"/>
      <c r="CG63" s="324"/>
      <c r="CH63" s="324"/>
      <c r="CI63" s="324"/>
      <c r="CJ63" s="324"/>
      <c r="CK63" s="324"/>
      <c r="CL63" s="325"/>
      <c r="CM63" s="310" t="s">
        <v>54</v>
      </c>
      <c r="CN63" s="310"/>
      <c r="CO63" s="310"/>
      <c r="CP63" s="310"/>
      <c r="CQ63" s="314"/>
      <c r="CR63" s="314"/>
      <c r="CS63" s="314"/>
      <c r="CT63" s="314"/>
      <c r="DA63" s="322">
        <v>8</v>
      </c>
      <c r="DB63" s="322"/>
      <c r="DC63" s="323" t="s">
        <v>8</v>
      </c>
      <c r="DD63" s="324"/>
      <c r="DE63" s="324"/>
      <c r="DF63" s="324"/>
      <c r="DG63" s="324"/>
      <c r="DH63" s="324"/>
      <c r="DI63" s="324"/>
      <c r="DJ63" s="324"/>
      <c r="DK63" s="324"/>
      <c r="DL63" s="324"/>
      <c r="DM63" s="324"/>
      <c r="DN63" s="324"/>
      <c r="DO63" s="324"/>
      <c r="DP63" s="324"/>
      <c r="DQ63" s="324"/>
      <c r="DR63" s="324"/>
      <c r="DS63" s="324"/>
      <c r="DT63" s="325"/>
      <c r="DU63" s="310" t="s">
        <v>54</v>
      </c>
      <c r="DV63" s="310"/>
      <c r="DW63" s="310"/>
      <c r="DX63" s="310"/>
      <c r="DY63" s="314"/>
      <c r="DZ63" s="314"/>
      <c r="EA63" s="314"/>
      <c r="EB63" s="314"/>
    </row>
    <row r="64" spans="1:135" ht="18.75" customHeight="1" x14ac:dyDescent="0.4">
      <c r="M64" s="90"/>
      <c r="N64" s="90"/>
      <c r="O64" s="90"/>
      <c r="P64" s="90"/>
      <c r="Q64" s="90"/>
      <c r="R64" s="90"/>
      <c r="S64" s="90"/>
      <c r="T64" s="315">
        <v>10</v>
      </c>
      <c r="U64" s="315"/>
      <c r="V64" s="316" t="s">
        <v>61</v>
      </c>
      <c r="W64" s="317"/>
      <c r="X64" s="317"/>
      <c r="Y64" s="317"/>
      <c r="Z64" s="317"/>
      <c r="AA64" s="317"/>
      <c r="AB64" s="317"/>
      <c r="AC64" s="317"/>
      <c r="AD64" s="317"/>
      <c r="AE64" s="317"/>
      <c r="AF64" s="317"/>
      <c r="AG64" s="317"/>
      <c r="AH64" s="317"/>
      <c r="AI64" s="317"/>
      <c r="AJ64" s="317"/>
      <c r="AK64" s="317"/>
      <c r="AL64" s="317"/>
      <c r="AM64" s="318"/>
      <c r="AN64" s="310" t="s">
        <v>34</v>
      </c>
      <c r="AO64" s="310"/>
      <c r="AP64" s="310"/>
      <c r="AQ64" s="310"/>
      <c r="AR64" s="279"/>
      <c r="AS64" s="279"/>
      <c r="AT64" s="279"/>
      <c r="AU64" s="279"/>
      <c r="BS64" s="322">
        <v>9</v>
      </c>
      <c r="BT64" s="322"/>
      <c r="BU64" s="323" t="s">
        <v>56</v>
      </c>
      <c r="BV64" s="324"/>
      <c r="BW64" s="324"/>
      <c r="BX64" s="324"/>
      <c r="BY64" s="324"/>
      <c r="BZ64" s="324"/>
      <c r="CA64" s="324"/>
      <c r="CB64" s="324"/>
      <c r="CC64" s="324"/>
      <c r="CD64" s="324"/>
      <c r="CE64" s="324"/>
      <c r="CF64" s="324"/>
      <c r="CG64" s="324"/>
      <c r="CH64" s="324"/>
      <c r="CI64" s="324"/>
      <c r="CJ64" s="324"/>
      <c r="CK64" s="324"/>
      <c r="CL64" s="325"/>
      <c r="CM64" s="310" t="s">
        <v>57</v>
      </c>
      <c r="CN64" s="310"/>
      <c r="CO64" s="310"/>
      <c r="CP64" s="310"/>
      <c r="CQ64" s="314"/>
      <c r="CR64" s="314"/>
      <c r="CS64" s="314"/>
      <c r="CT64" s="314"/>
      <c r="DA64" s="309">
        <v>10</v>
      </c>
      <c r="DB64" s="309"/>
      <c r="DC64" s="323" t="s">
        <v>61</v>
      </c>
      <c r="DD64" s="324"/>
      <c r="DE64" s="324"/>
      <c r="DF64" s="324"/>
      <c r="DG64" s="324"/>
      <c r="DH64" s="324"/>
      <c r="DI64" s="324"/>
      <c r="DJ64" s="324"/>
      <c r="DK64" s="324"/>
      <c r="DL64" s="324"/>
      <c r="DM64" s="324"/>
      <c r="DN64" s="324"/>
      <c r="DO64" s="324"/>
      <c r="DP64" s="324"/>
      <c r="DQ64" s="324"/>
      <c r="DR64" s="324"/>
      <c r="DS64" s="324"/>
      <c r="DT64" s="325"/>
      <c r="DU64" s="310" t="s">
        <v>34</v>
      </c>
      <c r="DV64" s="310"/>
      <c r="DW64" s="310"/>
      <c r="DX64" s="310"/>
      <c r="DY64" s="314"/>
      <c r="DZ64" s="314"/>
      <c r="EA64" s="314"/>
      <c r="EB64" s="314"/>
    </row>
    <row r="65" spans="13:132" ht="18.75" customHeight="1" x14ac:dyDescent="0.4">
      <c r="M65" s="90"/>
      <c r="N65" s="90"/>
      <c r="O65" s="90"/>
      <c r="P65" s="90"/>
      <c r="Q65" s="90"/>
      <c r="R65" s="90"/>
      <c r="S65" s="90"/>
      <c r="T65" s="315">
        <v>11</v>
      </c>
      <c r="U65" s="315"/>
      <c r="V65" s="316" t="s">
        <v>31</v>
      </c>
      <c r="W65" s="317"/>
      <c r="X65" s="317"/>
      <c r="Y65" s="317"/>
      <c r="Z65" s="317"/>
      <c r="AA65" s="317"/>
      <c r="AB65" s="317"/>
      <c r="AC65" s="317"/>
      <c r="AD65" s="317"/>
      <c r="AE65" s="317"/>
      <c r="AF65" s="317"/>
      <c r="AG65" s="317"/>
      <c r="AH65" s="317"/>
      <c r="AI65" s="317"/>
      <c r="AJ65" s="317"/>
      <c r="AK65" s="317"/>
      <c r="AL65" s="317"/>
      <c r="AM65" s="318"/>
      <c r="AN65" s="310" t="s">
        <v>65</v>
      </c>
      <c r="AO65" s="310"/>
      <c r="AP65" s="310"/>
      <c r="AQ65" s="310"/>
      <c r="AR65" s="279"/>
      <c r="AS65" s="279"/>
      <c r="AT65" s="279"/>
      <c r="AU65" s="279"/>
      <c r="BS65" s="309">
        <v>10</v>
      </c>
      <c r="BT65" s="309"/>
      <c r="BU65" s="323" t="s">
        <v>61</v>
      </c>
      <c r="BV65" s="324"/>
      <c r="BW65" s="324"/>
      <c r="BX65" s="324"/>
      <c r="BY65" s="324"/>
      <c r="BZ65" s="324"/>
      <c r="CA65" s="324"/>
      <c r="CB65" s="324"/>
      <c r="CC65" s="324"/>
      <c r="CD65" s="324"/>
      <c r="CE65" s="324"/>
      <c r="CF65" s="324"/>
      <c r="CG65" s="324"/>
      <c r="CH65" s="324"/>
      <c r="CI65" s="324"/>
      <c r="CJ65" s="324"/>
      <c r="CK65" s="324"/>
      <c r="CL65" s="325"/>
      <c r="CM65" s="310" t="s">
        <v>34</v>
      </c>
      <c r="CN65" s="310"/>
      <c r="CO65" s="310"/>
      <c r="CP65" s="310"/>
      <c r="CQ65" s="314"/>
      <c r="CR65" s="314"/>
      <c r="CS65" s="314"/>
      <c r="CT65" s="314"/>
      <c r="DA65" s="309">
        <v>11</v>
      </c>
      <c r="DB65" s="309"/>
      <c r="DC65" s="323" t="s">
        <v>31</v>
      </c>
      <c r="DD65" s="324"/>
      <c r="DE65" s="324"/>
      <c r="DF65" s="324"/>
      <c r="DG65" s="324"/>
      <c r="DH65" s="324"/>
      <c r="DI65" s="324"/>
      <c r="DJ65" s="324"/>
      <c r="DK65" s="324"/>
      <c r="DL65" s="324"/>
      <c r="DM65" s="324"/>
      <c r="DN65" s="324"/>
      <c r="DO65" s="324"/>
      <c r="DP65" s="324"/>
      <c r="DQ65" s="324"/>
      <c r="DR65" s="324"/>
      <c r="DS65" s="324"/>
      <c r="DT65" s="325"/>
      <c r="DU65" s="310" t="s">
        <v>65</v>
      </c>
      <c r="DV65" s="310"/>
      <c r="DW65" s="310"/>
      <c r="DX65" s="310"/>
      <c r="DY65" s="314"/>
      <c r="DZ65" s="314"/>
      <c r="EA65" s="314"/>
      <c r="EB65" s="314"/>
    </row>
    <row r="66" spans="13:132" ht="18.75" customHeight="1" x14ac:dyDescent="0.4">
      <c r="M66" s="90"/>
      <c r="N66" s="90"/>
      <c r="O66" s="90"/>
      <c r="P66" s="90"/>
      <c r="Q66" s="90"/>
      <c r="R66" s="90"/>
      <c r="S66" s="90"/>
      <c r="T66" s="315">
        <v>12</v>
      </c>
      <c r="U66" s="315"/>
      <c r="V66" s="316" t="s">
        <v>15</v>
      </c>
      <c r="W66" s="317"/>
      <c r="X66" s="317"/>
      <c r="Y66" s="317"/>
      <c r="Z66" s="317"/>
      <c r="AA66" s="317"/>
      <c r="AB66" s="317"/>
      <c r="AC66" s="317"/>
      <c r="AD66" s="317"/>
      <c r="AE66" s="317"/>
      <c r="AF66" s="317"/>
      <c r="AG66" s="317"/>
      <c r="AH66" s="317"/>
      <c r="AI66" s="317"/>
      <c r="AJ66" s="317"/>
      <c r="AK66" s="317"/>
      <c r="AL66" s="317"/>
      <c r="AM66" s="318"/>
      <c r="AN66" s="310" t="s">
        <v>71</v>
      </c>
      <c r="AO66" s="310"/>
      <c r="AP66" s="310"/>
      <c r="AQ66" s="310"/>
      <c r="AR66" s="279"/>
      <c r="AS66" s="279"/>
      <c r="AT66" s="279"/>
      <c r="AU66" s="279"/>
      <c r="BS66" s="309">
        <v>11</v>
      </c>
      <c r="BT66" s="309"/>
      <c r="BU66" s="323" t="s">
        <v>31</v>
      </c>
      <c r="BV66" s="324"/>
      <c r="BW66" s="324"/>
      <c r="BX66" s="324"/>
      <c r="BY66" s="324"/>
      <c r="BZ66" s="324"/>
      <c r="CA66" s="324"/>
      <c r="CB66" s="324"/>
      <c r="CC66" s="324"/>
      <c r="CD66" s="324"/>
      <c r="CE66" s="324"/>
      <c r="CF66" s="324"/>
      <c r="CG66" s="324"/>
      <c r="CH66" s="324"/>
      <c r="CI66" s="324"/>
      <c r="CJ66" s="324"/>
      <c r="CK66" s="324"/>
      <c r="CL66" s="325"/>
      <c r="CM66" s="310" t="s">
        <v>65</v>
      </c>
      <c r="CN66" s="310"/>
      <c r="CO66" s="310"/>
      <c r="CP66" s="310"/>
      <c r="CQ66" s="314"/>
      <c r="CR66" s="314"/>
      <c r="CS66" s="314"/>
      <c r="CT66" s="314"/>
      <c r="DA66" s="309">
        <v>12</v>
      </c>
      <c r="DB66" s="309"/>
      <c r="DC66" s="323" t="s">
        <v>15</v>
      </c>
      <c r="DD66" s="324"/>
      <c r="DE66" s="324"/>
      <c r="DF66" s="324"/>
      <c r="DG66" s="324"/>
      <c r="DH66" s="324"/>
      <c r="DI66" s="324"/>
      <c r="DJ66" s="324"/>
      <c r="DK66" s="324"/>
      <c r="DL66" s="324"/>
      <c r="DM66" s="324"/>
      <c r="DN66" s="324"/>
      <c r="DO66" s="324"/>
      <c r="DP66" s="324"/>
      <c r="DQ66" s="324"/>
      <c r="DR66" s="324"/>
      <c r="DS66" s="324"/>
      <c r="DT66" s="325"/>
      <c r="DU66" s="310" t="s">
        <v>71</v>
      </c>
      <c r="DV66" s="310"/>
      <c r="DW66" s="310"/>
      <c r="DX66" s="310"/>
      <c r="DY66" s="314"/>
      <c r="DZ66" s="314"/>
      <c r="EA66" s="314"/>
      <c r="EB66" s="314"/>
    </row>
    <row r="67" spans="13:132" ht="18.75" customHeight="1" x14ac:dyDescent="0.4">
      <c r="M67" s="90"/>
      <c r="N67" s="90"/>
      <c r="O67" s="90"/>
      <c r="P67" s="90"/>
      <c r="Q67" s="90"/>
      <c r="R67" s="90"/>
      <c r="S67" s="90"/>
      <c r="T67" s="315">
        <v>13</v>
      </c>
      <c r="U67" s="315"/>
      <c r="V67" s="316" t="s">
        <v>43</v>
      </c>
      <c r="W67" s="317"/>
      <c r="X67" s="317"/>
      <c r="Y67" s="317"/>
      <c r="Z67" s="317"/>
      <c r="AA67" s="317"/>
      <c r="AB67" s="317"/>
      <c r="AC67" s="317"/>
      <c r="AD67" s="317"/>
      <c r="AE67" s="317"/>
      <c r="AF67" s="317"/>
      <c r="AG67" s="317"/>
      <c r="AH67" s="317"/>
      <c r="AI67" s="317"/>
      <c r="AJ67" s="317"/>
      <c r="AK67" s="317"/>
      <c r="AL67" s="317"/>
      <c r="AM67" s="318"/>
      <c r="AN67" s="310" t="s">
        <v>39</v>
      </c>
      <c r="AO67" s="310"/>
      <c r="AP67" s="310"/>
      <c r="AQ67" s="310"/>
      <c r="AR67" s="279"/>
      <c r="AS67" s="279"/>
      <c r="AT67" s="279"/>
      <c r="AU67" s="279"/>
      <c r="BS67" s="309">
        <v>12</v>
      </c>
      <c r="BT67" s="309"/>
      <c r="BU67" s="323" t="s">
        <v>15</v>
      </c>
      <c r="BV67" s="324"/>
      <c r="BW67" s="324"/>
      <c r="BX67" s="324"/>
      <c r="BY67" s="324"/>
      <c r="BZ67" s="324"/>
      <c r="CA67" s="324"/>
      <c r="CB67" s="324"/>
      <c r="CC67" s="324"/>
      <c r="CD67" s="324"/>
      <c r="CE67" s="324"/>
      <c r="CF67" s="324"/>
      <c r="CG67" s="324"/>
      <c r="CH67" s="324"/>
      <c r="CI67" s="324"/>
      <c r="CJ67" s="324"/>
      <c r="CK67" s="324"/>
      <c r="CL67" s="325"/>
      <c r="CM67" s="310" t="s">
        <v>71</v>
      </c>
      <c r="CN67" s="310"/>
      <c r="CO67" s="310"/>
      <c r="CP67" s="310"/>
      <c r="CQ67" s="314"/>
      <c r="CR67" s="314"/>
      <c r="CS67" s="314"/>
      <c r="CT67" s="314"/>
      <c r="DA67" s="309">
        <v>13</v>
      </c>
      <c r="DB67" s="309"/>
      <c r="DC67" s="323" t="s">
        <v>43</v>
      </c>
      <c r="DD67" s="324"/>
      <c r="DE67" s="324"/>
      <c r="DF67" s="324"/>
      <c r="DG67" s="324"/>
      <c r="DH67" s="324"/>
      <c r="DI67" s="324"/>
      <c r="DJ67" s="324"/>
      <c r="DK67" s="324"/>
      <c r="DL67" s="324"/>
      <c r="DM67" s="324"/>
      <c r="DN67" s="324"/>
      <c r="DO67" s="324"/>
      <c r="DP67" s="324"/>
      <c r="DQ67" s="324"/>
      <c r="DR67" s="324"/>
      <c r="DS67" s="324"/>
      <c r="DT67" s="325"/>
      <c r="DU67" s="310" t="s">
        <v>39</v>
      </c>
      <c r="DV67" s="310"/>
      <c r="DW67" s="310"/>
      <c r="DX67" s="310"/>
      <c r="DY67" s="314"/>
      <c r="DZ67" s="314"/>
      <c r="EA67" s="314"/>
      <c r="EB67" s="314"/>
    </row>
    <row r="68" spans="13:132" ht="18.75" customHeight="1" x14ac:dyDescent="0.4">
      <c r="M68" s="90"/>
      <c r="N68" s="90"/>
      <c r="O68" s="90"/>
      <c r="P68" s="90"/>
      <c r="Q68" s="90"/>
      <c r="R68" s="90"/>
      <c r="S68" s="90"/>
      <c r="T68" s="315">
        <v>14</v>
      </c>
      <c r="U68" s="315"/>
      <c r="V68" s="316" t="s">
        <v>75</v>
      </c>
      <c r="W68" s="317"/>
      <c r="X68" s="317"/>
      <c r="Y68" s="317"/>
      <c r="Z68" s="317"/>
      <c r="AA68" s="317"/>
      <c r="AB68" s="317"/>
      <c r="AC68" s="317"/>
      <c r="AD68" s="317"/>
      <c r="AE68" s="317"/>
      <c r="AF68" s="317"/>
      <c r="AG68" s="317"/>
      <c r="AH68" s="317"/>
      <c r="AI68" s="317"/>
      <c r="AJ68" s="317"/>
      <c r="AK68" s="317"/>
      <c r="AL68" s="317"/>
      <c r="AM68" s="318"/>
      <c r="AN68" s="310" t="s">
        <v>77</v>
      </c>
      <c r="AO68" s="310"/>
      <c r="AP68" s="310"/>
      <c r="AQ68" s="310"/>
      <c r="AR68" s="279"/>
      <c r="AS68" s="279"/>
      <c r="AT68" s="279"/>
      <c r="AU68" s="279"/>
      <c r="BS68" s="309">
        <v>13</v>
      </c>
      <c r="BT68" s="309"/>
      <c r="BU68" s="323" t="s">
        <v>43</v>
      </c>
      <c r="BV68" s="324"/>
      <c r="BW68" s="324"/>
      <c r="BX68" s="324"/>
      <c r="BY68" s="324"/>
      <c r="BZ68" s="324"/>
      <c r="CA68" s="324"/>
      <c r="CB68" s="324"/>
      <c r="CC68" s="324"/>
      <c r="CD68" s="324"/>
      <c r="CE68" s="324"/>
      <c r="CF68" s="324"/>
      <c r="CG68" s="324"/>
      <c r="CH68" s="324"/>
      <c r="CI68" s="324"/>
      <c r="CJ68" s="324"/>
      <c r="CK68" s="324"/>
      <c r="CL68" s="325"/>
      <c r="CM68" s="310" t="s">
        <v>39</v>
      </c>
      <c r="CN68" s="310"/>
      <c r="CO68" s="310"/>
      <c r="CP68" s="310"/>
      <c r="CQ68" s="314"/>
      <c r="CR68" s="314"/>
      <c r="CS68" s="314"/>
      <c r="CT68" s="314"/>
      <c r="DA68" s="309">
        <v>14</v>
      </c>
      <c r="DB68" s="309"/>
      <c r="DC68" s="323" t="s">
        <v>75</v>
      </c>
      <c r="DD68" s="324"/>
      <c r="DE68" s="324"/>
      <c r="DF68" s="324"/>
      <c r="DG68" s="324"/>
      <c r="DH68" s="324"/>
      <c r="DI68" s="324"/>
      <c r="DJ68" s="324"/>
      <c r="DK68" s="324"/>
      <c r="DL68" s="324"/>
      <c r="DM68" s="324"/>
      <c r="DN68" s="324"/>
      <c r="DO68" s="324"/>
      <c r="DP68" s="324"/>
      <c r="DQ68" s="324"/>
      <c r="DR68" s="324"/>
      <c r="DS68" s="324"/>
      <c r="DT68" s="325"/>
      <c r="DU68" s="310" t="s">
        <v>77</v>
      </c>
      <c r="DV68" s="310"/>
      <c r="DW68" s="310"/>
      <c r="DX68" s="310"/>
      <c r="DY68" s="314"/>
      <c r="DZ68" s="314"/>
      <c r="EA68" s="314"/>
      <c r="EB68" s="314"/>
    </row>
    <row r="69" spans="13:132" ht="18.75" customHeight="1" x14ac:dyDescent="0.4">
      <c r="M69" s="90"/>
      <c r="N69" s="90"/>
      <c r="O69" s="90"/>
      <c r="P69" s="90"/>
      <c r="Q69" s="90"/>
      <c r="R69" s="90"/>
      <c r="S69" s="90"/>
      <c r="T69" s="327">
        <v>15</v>
      </c>
      <c r="U69" s="328"/>
      <c r="V69" s="316" t="s">
        <v>81</v>
      </c>
      <c r="W69" s="317"/>
      <c r="X69" s="317"/>
      <c r="Y69" s="317"/>
      <c r="Z69" s="317"/>
      <c r="AA69" s="317"/>
      <c r="AB69" s="317"/>
      <c r="AC69" s="317"/>
      <c r="AD69" s="317"/>
      <c r="AE69" s="317"/>
      <c r="AF69" s="317"/>
      <c r="AG69" s="317"/>
      <c r="AH69" s="317"/>
      <c r="AI69" s="317"/>
      <c r="AJ69" s="317"/>
      <c r="AK69" s="317"/>
      <c r="AL69" s="317"/>
      <c r="AM69" s="318"/>
      <c r="AN69" s="310" t="s">
        <v>83</v>
      </c>
      <c r="AO69" s="310"/>
      <c r="AP69" s="310"/>
      <c r="AQ69" s="310"/>
      <c r="AR69" s="279"/>
      <c r="AS69" s="279"/>
      <c r="AT69" s="279"/>
      <c r="AU69" s="279"/>
      <c r="BS69" s="309">
        <v>14</v>
      </c>
      <c r="BT69" s="309"/>
      <c r="BU69" s="323" t="s">
        <v>75</v>
      </c>
      <c r="BV69" s="324"/>
      <c r="BW69" s="324"/>
      <c r="BX69" s="324"/>
      <c r="BY69" s="324"/>
      <c r="BZ69" s="324"/>
      <c r="CA69" s="324"/>
      <c r="CB69" s="324"/>
      <c r="CC69" s="324"/>
      <c r="CD69" s="324"/>
      <c r="CE69" s="324"/>
      <c r="CF69" s="324"/>
      <c r="CG69" s="324"/>
      <c r="CH69" s="324"/>
      <c r="CI69" s="324"/>
      <c r="CJ69" s="324"/>
      <c r="CK69" s="324"/>
      <c r="CL69" s="325"/>
      <c r="CM69" s="310" t="s">
        <v>77</v>
      </c>
      <c r="CN69" s="310"/>
      <c r="CO69" s="310"/>
      <c r="CP69" s="310"/>
      <c r="CQ69" s="314"/>
      <c r="CR69" s="314"/>
      <c r="CS69" s="314"/>
      <c r="CT69" s="314"/>
      <c r="DA69" s="329">
        <v>15</v>
      </c>
      <c r="DB69" s="330"/>
      <c r="DC69" s="323" t="s">
        <v>81</v>
      </c>
      <c r="DD69" s="324"/>
      <c r="DE69" s="324"/>
      <c r="DF69" s="324"/>
      <c r="DG69" s="324"/>
      <c r="DH69" s="324"/>
      <c r="DI69" s="324"/>
      <c r="DJ69" s="324"/>
      <c r="DK69" s="324"/>
      <c r="DL69" s="324"/>
      <c r="DM69" s="324"/>
      <c r="DN69" s="324"/>
      <c r="DO69" s="324"/>
      <c r="DP69" s="324"/>
      <c r="DQ69" s="324"/>
      <c r="DR69" s="324"/>
      <c r="DS69" s="324"/>
      <c r="DT69" s="325"/>
      <c r="DU69" s="310" t="s">
        <v>83</v>
      </c>
      <c r="DV69" s="310"/>
      <c r="DW69" s="310"/>
      <c r="DX69" s="310"/>
      <c r="DY69" s="314"/>
      <c r="DZ69" s="314"/>
      <c r="EA69" s="314"/>
      <c r="EB69" s="314"/>
    </row>
    <row r="70" spans="13:132" ht="18.75" customHeight="1" x14ac:dyDescent="0.4">
      <c r="M70" s="90"/>
      <c r="N70" s="90"/>
      <c r="O70" s="90"/>
      <c r="P70" s="90"/>
      <c r="Q70" s="90"/>
      <c r="R70" s="90"/>
      <c r="S70" s="90"/>
      <c r="T70" s="327" t="s">
        <v>37</v>
      </c>
      <c r="U70" s="328"/>
      <c r="V70" s="316" t="s">
        <v>354</v>
      </c>
      <c r="W70" s="317"/>
      <c r="X70" s="317"/>
      <c r="Y70" s="317"/>
      <c r="Z70" s="317"/>
      <c r="AA70" s="317"/>
      <c r="AB70" s="317"/>
      <c r="AC70" s="317"/>
      <c r="AD70" s="317"/>
      <c r="AE70" s="317"/>
      <c r="AF70" s="317"/>
      <c r="AG70" s="317"/>
      <c r="AH70" s="317"/>
      <c r="AI70" s="317"/>
      <c r="AJ70" s="317"/>
      <c r="AK70" s="317"/>
      <c r="AL70" s="317"/>
      <c r="AM70" s="318"/>
      <c r="AN70" s="310" t="s">
        <v>10</v>
      </c>
      <c r="AO70" s="310"/>
      <c r="AP70" s="310"/>
      <c r="AQ70" s="310"/>
      <c r="AR70" s="279"/>
      <c r="AS70" s="279"/>
      <c r="AT70" s="279"/>
      <c r="AU70" s="279"/>
      <c r="BS70" s="329" t="s">
        <v>37</v>
      </c>
      <c r="BT70" s="330"/>
      <c r="BU70" s="323" t="s">
        <v>353</v>
      </c>
      <c r="BV70" s="324"/>
      <c r="BW70" s="324"/>
      <c r="BX70" s="324"/>
      <c r="BY70" s="324"/>
      <c r="BZ70" s="324"/>
      <c r="CA70" s="324"/>
      <c r="CB70" s="324"/>
      <c r="CC70" s="324"/>
      <c r="CD70" s="324"/>
      <c r="CE70" s="324"/>
      <c r="CF70" s="324"/>
      <c r="CG70" s="324"/>
      <c r="CH70" s="324"/>
      <c r="CI70" s="324"/>
      <c r="CJ70" s="324"/>
      <c r="CK70" s="324"/>
      <c r="CL70" s="325"/>
      <c r="CM70" s="310" t="s">
        <v>85</v>
      </c>
      <c r="CN70" s="310"/>
      <c r="CO70" s="310"/>
      <c r="CP70" s="310"/>
      <c r="CQ70" s="314"/>
      <c r="CR70" s="314"/>
      <c r="CS70" s="314"/>
      <c r="CT70" s="314"/>
      <c r="DA70" s="331" t="s">
        <v>37</v>
      </c>
      <c r="DB70" s="332"/>
      <c r="DC70" s="323" t="s">
        <v>354</v>
      </c>
      <c r="DD70" s="324"/>
      <c r="DE70" s="324"/>
      <c r="DF70" s="324"/>
      <c r="DG70" s="324"/>
      <c r="DH70" s="324"/>
      <c r="DI70" s="324"/>
      <c r="DJ70" s="324"/>
      <c r="DK70" s="324"/>
      <c r="DL70" s="324"/>
      <c r="DM70" s="324"/>
      <c r="DN70" s="324"/>
      <c r="DO70" s="324"/>
      <c r="DP70" s="324"/>
      <c r="DQ70" s="324"/>
      <c r="DR70" s="324"/>
      <c r="DS70" s="324"/>
      <c r="DT70" s="325"/>
      <c r="DU70" s="310" t="s">
        <v>10</v>
      </c>
      <c r="DV70" s="310"/>
      <c r="DW70" s="310"/>
      <c r="DX70" s="310"/>
      <c r="DY70" s="314"/>
      <c r="DZ70" s="314"/>
      <c r="EA70" s="314"/>
      <c r="EB70" s="314"/>
    </row>
    <row r="71" spans="13:132" ht="18.75" customHeight="1" x14ac:dyDescent="0.4">
      <c r="M71" s="90"/>
      <c r="N71" s="90"/>
      <c r="O71" s="90"/>
      <c r="P71" s="90"/>
      <c r="Q71" s="90"/>
      <c r="R71" s="90"/>
      <c r="S71" s="90"/>
      <c r="T71" s="333"/>
      <c r="U71" s="333"/>
      <c r="V71" s="334"/>
      <c r="W71" s="334"/>
      <c r="X71" s="334"/>
      <c r="Y71" s="334"/>
      <c r="Z71" s="334"/>
      <c r="AA71" s="334"/>
      <c r="AB71" s="334"/>
      <c r="AC71" s="334"/>
      <c r="AD71" s="334"/>
      <c r="AE71" s="334"/>
      <c r="AF71" s="334"/>
      <c r="AG71" s="334"/>
      <c r="AH71" s="334"/>
      <c r="AI71" s="334"/>
      <c r="AJ71" s="334"/>
      <c r="AK71" s="334"/>
      <c r="AL71" s="334"/>
      <c r="AM71" s="334"/>
      <c r="AN71" s="335"/>
      <c r="AO71" s="335"/>
      <c r="AP71" s="335"/>
      <c r="AQ71" s="335"/>
      <c r="AR71" s="279"/>
      <c r="AS71" s="279"/>
      <c r="AT71" s="279"/>
      <c r="AU71" s="279"/>
      <c r="BS71" s="329" t="s">
        <v>37</v>
      </c>
      <c r="BT71" s="330"/>
      <c r="BU71" s="323" t="s">
        <v>59</v>
      </c>
      <c r="BV71" s="324"/>
      <c r="BW71" s="324"/>
      <c r="BX71" s="324"/>
      <c r="BY71" s="324"/>
      <c r="BZ71" s="324"/>
      <c r="CA71" s="324"/>
      <c r="CB71" s="324"/>
      <c r="CC71" s="324"/>
      <c r="CD71" s="324"/>
      <c r="CE71" s="324"/>
      <c r="CF71" s="324"/>
      <c r="CG71" s="324"/>
      <c r="CH71" s="324"/>
      <c r="CI71" s="324"/>
      <c r="CJ71" s="324"/>
      <c r="CK71" s="324"/>
      <c r="CL71" s="325"/>
      <c r="CM71" s="310" t="s">
        <v>35</v>
      </c>
      <c r="CN71" s="310"/>
      <c r="CO71" s="310"/>
      <c r="CP71" s="310"/>
      <c r="CQ71" s="314"/>
      <c r="CR71" s="314"/>
      <c r="CS71" s="314"/>
      <c r="CT71" s="314"/>
    </row>
    <row r="72" spans="13:132" ht="18.75" customHeight="1" x14ac:dyDescent="0.4">
      <c r="M72" s="90"/>
      <c r="N72" s="90"/>
      <c r="O72" s="90"/>
      <c r="P72" s="90"/>
      <c r="Q72" s="90"/>
      <c r="R72" s="90"/>
      <c r="S72" s="90"/>
      <c r="T72" s="336"/>
      <c r="U72" s="336"/>
      <c r="V72" s="337"/>
      <c r="W72" s="337"/>
      <c r="X72" s="337"/>
      <c r="Y72" s="337"/>
      <c r="Z72" s="337"/>
      <c r="AA72" s="337"/>
      <c r="AB72" s="337"/>
      <c r="AC72" s="337"/>
      <c r="AD72" s="337"/>
      <c r="AE72" s="337"/>
      <c r="AF72" s="337"/>
      <c r="AG72" s="337"/>
      <c r="AH72" s="337"/>
      <c r="AI72" s="337"/>
      <c r="AJ72" s="337"/>
      <c r="AK72" s="337"/>
      <c r="AL72" s="337"/>
      <c r="AM72" s="337"/>
      <c r="AN72" s="314"/>
      <c r="AO72" s="314"/>
      <c r="AP72" s="314"/>
      <c r="AQ72" s="314"/>
      <c r="AR72" s="279"/>
      <c r="AS72" s="279"/>
      <c r="AT72" s="279"/>
      <c r="AU72" s="279"/>
      <c r="BS72" s="329" t="s">
        <v>37</v>
      </c>
      <c r="BT72" s="330"/>
      <c r="BU72" s="323" t="s">
        <v>87</v>
      </c>
      <c r="BV72" s="324"/>
      <c r="BW72" s="324"/>
      <c r="BX72" s="324"/>
      <c r="BY72" s="324"/>
      <c r="BZ72" s="324"/>
      <c r="CA72" s="324"/>
      <c r="CB72" s="324"/>
      <c r="CC72" s="324"/>
      <c r="CD72" s="324"/>
      <c r="CE72" s="324"/>
      <c r="CF72" s="324"/>
      <c r="CG72" s="324"/>
      <c r="CH72" s="324"/>
      <c r="CI72" s="324"/>
      <c r="CJ72" s="324"/>
      <c r="CK72" s="324"/>
      <c r="CL72" s="325"/>
      <c r="CM72" s="310" t="s">
        <v>88</v>
      </c>
      <c r="CN72" s="310"/>
      <c r="CO72" s="310"/>
      <c r="CP72" s="310"/>
      <c r="CQ72" s="314"/>
      <c r="CR72" s="314"/>
      <c r="CS72" s="314"/>
      <c r="CT72" s="314"/>
    </row>
    <row r="73" spans="13:132" ht="18.75" customHeight="1" x14ac:dyDescent="0.4">
      <c r="T73" s="336"/>
      <c r="U73" s="336"/>
      <c r="V73" s="337"/>
      <c r="W73" s="337"/>
      <c r="X73" s="337"/>
      <c r="Y73" s="337"/>
      <c r="Z73" s="337"/>
      <c r="AA73" s="337"/>
      <c r="AB73" s="337"/>
      <c r="AC73" s="337"/>
      <c r="AD73" s="337"/>
      <c r="AE73" s="337"/>
      <c r="AF73" s="337"/>
      <c r="AG73" s="337"/>
      <c r="AH73" s="337"/>
      <c r="AI73" s="337"/>
      <c r="AJ73" s="337"/>
      <c r="AK73" s="337"/>
      <c r="AL73" s="337"/>
      <c r="AM73" s="337"/>
      <c r="AN73" s="314"/>
      <c r="AO73" s="314"/>
      <c r="AP73" s="314"/>
      <c r="AQ73" s="314"/>
      <c r="AR73" s="279"/>
      <c r="AS73" s="279"/>
      <c r="AT73" s="279"/>
      <c r="AU73" s="279"/>
      <c r="BS73" s="331" t="s">
        <v>37</v>
      </c>
      <c r="BT73" s="332"/>
      <c r="BU73" s="323" t="s">
        <v>354</v>
      </c>
      <c r="BV73" s="324"/>
      <c r="BW73" s="324"/>
      <c r="BX73" s="324"/>
      <c r="BY73" s="324"/>
      <c r="BZ73" s="324"/>
      <c r="CA73" s="324"/>
      <c r="CB73" s="324"/>
      <c r="CC73" s="324"/>
      <c r="CD73" s="324"/>
      <c r="CE73" s="324"/>
      <c r="CF73" s="324"/>
      <c r="CG73" s="324"/>
      <c r="CH73" s="324"/>
      <c r="CI73" s="324"/>
      <c r="CJ73" s="324"/>
      <c r="CK73" s="324"/>
      <c r="CL73" s="325"/>
      <c r="CM73" s="310" t="s">
        <v>10</v>
      </c>
      <c r="CN73" s="310"/>
      <c r="CO73" s="310"/>
      <c r="CP73" s="310"/>
      <c r="CQ73" s="314"/>
      <c r="CR73" s="314"/>
      <c r="CS73" s="314"/>
      <c r="CT73" s="314"/>
    </row>
    <row r="76" spans="13:132" ht="18.75" customHeight="1" x14ac:dyDescent="0.4">
      <c r="BR76" s="338"/>
      <c r="BS76" s="338"/>
      <c r="BT76" s="338"/>
      <c r="BU76" s="338"/>
      <c r="BV76" s="338"/>
      <c r="BW76" s="338"/>
      <c r="BX76" s="338"/>
      <c r="BY76" s="338"/>
      <c r="BZ76" s="338"/>
      <c r="CA76" s="338"/>
      <c r="CB76" s="338"/>
      <c r="CC76" s="338"/>
      <c r="CD76" s="338"/>
      <c r="CE76" s="338"/>
      <c r="CF76" s="338"/>
      <c r="CG76" s="338"/>
      <c r="CH76" s="338"/>
      <c r="CI76" s="338"/>
      <c r="CJ76" s="338"/>
      <c r="CK76" s="338"/>
      <c r="CL76" s="338"/>
      <c r="CM76" s="338"/>
      <c r="CN76" s="338"/>
      <c r="CO76" s="338"/>
      <c r="CP76" s="338"/>
      <c r="CQ76" s="338"/>
      <c r="CR76" s="338"/>
      <c r="CS76" s="338"/>
      <c r="CT76" s="338"/>
      <c r="CU76" s="338"/>
      <c r="CV76" s="338"/>
      <c r="CW76" s="338"/>
      <c r="CX76" s="338"/>
      <c r="CY76" s="338"/>
      <c r="CZ76" s="338"/>
      <c r="DA76" s="338"/>
      <c r="DB76" s="338"/>
      <c r="DC76" s="338"/>
      <c r="DD76" s="338"/>
      <c r="DE76" s="338"/>
      <c r="DF76" s="338"/>
      <c r="DG76" s="338"/>
      <c r="DH76" s="338"/>
      <c r="DI76" s="338"/>
      <c r="DJ76" s="338"/>
      <c r="DK76" s="338"/>
      <c r="DL76" s="338"/>
      <c r="DM76" s="338"/>
      <c r="DN76" s="338"/>
      <c r="DO76" s="338"/>
      <c r="DP76" s="338"/>
      <c r="DQ76" s="338"/>
      <c r="DR76" s="338"/>
      <c r="DS76" s="338"/>
      <c r="DT76" s="338"/>
      <c r="DU76" s="338"/>
      <c r="DV76" s="338"/>
      <c r="DW76" s="338"/>
      <c r="DX76" s="338"/>
      <c r="DY76" s="338"/>
      <c r="DZ76" s="338"/>
    </row>
    <row r="77" spans="13:132" ht="18.75" customHeight="1" x14ac:dyDescent="0.4">
      <c r="BR77" s="352" t="s">
        <v>458</v>
      </c>
      <c r="BS77" s="352"/>
      <c r="BT77" s="352"/>
      <c r="BU77" s="352"/>
      <c r="BV77" s="352"/>
      <c r="BW77" s="352"/>
      <c r="BX77" s="352"/>
      <c r="BY77" s="352"/>
      <c r="BZ77" s="352"/>
      <c r="CA77" s="352"/>
      <c r="CB77" s="352"/>
      <c r="CC77" s="352"/>
      <c r="CD77" s="352"/>
      <c r="CE77" s="352"/>
      <c r="CF77" s="352"/>
      <c r="CG77" s="352"/>
      <c r="CH77" s="352"/>
      <c r="CI77" s="352"/>
      <c r="CJ77" s="352"/>
      <c r="CK77" s="352"/>
      <c r="CL77" s="352"/>
      <c r="CM77" s="352"/>
      <c r="CN77" s="352"/>
      <c r="CO77" s="352"/>
      <c r="CP77" s="352"/>
      <c r="CQ77" s="352"/>
      <c r="CR77" s="352"/>
      <c r="CS77" s="352"/>
      <c r="CT77" s="352"/>
      <c r="CU77" s="352"/>
      <c r="CV77" s="352"/>
      <c r="CW77" s="352"/>
      <c r="CX77" s="352"/>
      <c r="CY77" s="352"/>
      <c r="CZ77" s="352"/>
      <c r="DA77" s="352"/>
      <c r="DB77" s="352"/>
      <c r="DC77" s="352"/>
      <c r="DD77" s="352"/>
      <c r="DE77" s="352"/>
      <c r="DF77" s="352"/>
      <c r="DG77" s="352"/>
      <c r="DH77" s="352"/>
      <c r="DI77" s="352"/>
      <c r="DJ77" s="352"/>
      <c r="DK77" s="352"/>
      <c r="DL77" s="352"/>
      <c r="DM77" s="352"/>
      <c r="DN77" s="352"/>
      <c r="DO77" s="352"/>
      <c r="DP77" s="352"/>
      <c r="DQ77" s="352"/>
      <c r="DR77" s="352"/>
      <c r="DS77" s="352"/>
      <c r="DT77" s="352"/>
      <c r="DU77" s="352"/>
      <c r="DV77" s="352"/>
      <c r="DW77" s="352"/>
      <c r="DX77" s="352"/>
      <c r="DY77" s="352"/>
      <c r="DZ77" s="352"/>
    </row>
    <row r="78" spans="13:132" ht="18.75" customHeight="1" x14ac:dyDescent="0.4">
      <c r="BR78" s="232" t="s">
        <v>466</v>
      </c>
      <c r="BS78" s="222"/>
      <c r="BT78" s="222"/>
      <c r="BU78" s="222"/>
      <c r="BV78" s="222"/>
      <c r="BW78" s="222"/>
      <c r="BX78" s="222"/>
      <c r="BY78" s="233"/>
      <c r="BZ78" s="233"/>
      <c r="CA78" s="233"/>
      <c r="CB78" s="233"/>
      <c r="CC78" s="217"/>
      <c r="CD78" s="217"/>
      <c r="CE78" s="217"/>
      <c r="CF78" s="217"/>
      <c r="CG78" s="217"/>
      <c r="CH78" s="217"/>
      <c r="CI78" s="217"/>
      <c r="CJ78" s="217"/>
      <c r="CK78" s="217"/>
      <c r="CL78" s="217"/>
      <c r="CM78" s="217"/>
      <c r="CN78" s="217"/>
      <c r="CO78" s="217"/>
      <c r="CP78" s="217"/>
      <c r="CQ78" s="217"/>
      <c r="CR78" s="217"/>
      <c r="CS78" s="217"/>
      <c r="CT78" s="217"/>
      <c r="CU78" s="217"/>
      <c r="CV78" s="217"/>
      <c r="CW78" s="217"/>
      <c r="CX78" s="217"/>
      <c r="CY78" s="217"/>
      <c r="CZ78" s="217"/>
      <c r="DA78" s="217"/>
      <c r="DB78" s="217"/>
      <c r="DC78" s="217"/>
      <c r="DD78" s="217"/>
      <c r="DE78" s="217"/>
      <c r="DF78" s="217"/>
      <c r="DG78" s="217"/>
      <c r="DH78" s="217"/>
      <c r="DI78" s="217"/>
      <c r="DJ78" s="217"/>
      <c r="DK78" s="217"/>
      <c r="DL78" s="217"/>
      <c r="DM78" s="217"/>
      <c r="DN78" s="217"/>
      <c r="DO78" s="217"/>
      <c r="DP78" s="217"/>
      <c r="DQ78" s="217"/>
      <c r="DR78" s="217"/>
      <c r="DS78" s="217"/>
      <c r="DT78" s="217"/>
      <c r="DU78" s="217"/>
      <c r="DV78" s="217"/>
      <c r="DW78" s="217"/>
      <c r="DX78" s="217"/>
      <c r="DY78" s="217"/>
      <c r="DZ78" s="217"/>
    </row>
    <row r="79" spans="13:132" ht="18.75" customHeight="1" x14ac:dyDescent="0.4">
      <c r="BR79" s="655" t="s">
        <v>467</v>
      </c>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c r="CU79" s="655"/>
      <c r="CV79" s="655"/>
      <c r="CW79" s="655"/>
      <c r="CX79" s="655"/>
      <c r="CY79" s="655"/>
      <c r="CZ79" s="655"/>
      <c r="DA79" s="655"/>
      <c r="DB79" s="655"/>
      <c r="DC79" s="655"/>
      <c r="DD79" s="655"/>
      <c r="DE79" s="655"/>
      <c r="DF79" s="655"/>
      <c r="DG79" s="655"/>
      <c r="DH79" s="655"/>
      <c r="DI79" s="655"/>
      <c r="DJ79" s="655"/>
      <c r="DK79" s="655"/>
      <c r="DL79" s="655"/>
      <c r="DM79" s="655"/>
      <c r="DN79" s="655"/>
      <c r="DO79" s="655"/>
      <c r="DP79" s="655"/>
      <c r="DQ79" s="655"/>
      <c r="DR79" s="655"/>
      <c r="DS79" s="655"/>
      <c r="DT79" s="655"/>
      <c r="DU79" s="655"/>
      <c r="DV79" s="655"/>
      <c r="DW79" s="655"/>
      <c r="DX79" s="655"/>
      <c r="DY79" s="655"/>
      <c r="DZ79" s="655"/>
    </row>
    <row r="80" spans="13:132" ht="18.75" customHeight="1" x14ac:dyDescent="0.4">
      <c r="BR80" s="655"/>
      <c r="BS80" s="655"/>
      <c r="BT80" s="655"/>
      <c r="BU80" s="655"/>
      <c r="BV80" s="655"/>
      <c r="BW80" s="655"/>
      <c r="BX80" s="655"/>
      <c r="BY80" s="655"/>
      <c r="BZ80" s="655"/>
      <c r="CA80" s="655"/>
      <c r="CB80" s="655"/>
      <c r="CC80" s="655"/>
      <c r="CD80" s="655"/>
      <c r="CE80" s="655"/>
      <c r="CF80" s="655"/>
      <c r="CG80" s="655"/>
      <c r="CH80" s="655"/>
      <c r="CI80" s="655"/>
      <c r="CJ80" s="655"/>
      <c r="CK80" s="655"/>
      <c r="CL80" s="655"/>
      <c r="CM80" s="655"/>
      <c r="CN80" s="655"/>
      <c r="CO80" s="655"/>
      <c r="CP80" s="655"/>
      <c r="CQ80" s="655"/>
      <c r="CR80" s="655"/>
      <c r="CS80" s="655"/>
      <c r="CT80" s="655"/>
      <c r="CU80" s="655"/>
      <c r="CV80" s="655"/>
      <c r="CW80" s="655"/>
      <c r="CX80" s="655"/>
      <c r="CY80" s="655"/>
      <c r="CZ80" s="655"/>
      <c r="DA80" s="655"/>
      <c r="DB80" s="655"/>
      <c r="DC80" s="655"/>
      <c r="DD80" s="655"/>
      <c r="DE80" s="655"/>
      <c r="DF80" s="655"/>
      <c r="DG80" s="655"/>
      <c r="DH80" s="655"/>
      <c r="DI80" s="655"/>
      <c r="DJ80" s="655"/>
      <c r="DK80" s="655"/>
      <c r="DL80" s="655"/>
      <c r="DM80" s="655"/>
      <c r="DN80" s="655"/>
      <c r="DO80" s="655"/>
      <c r="DP80" s="655"/>
      <c r="DQ80" s="655"/>
      <c r="DR80" s="655"/>
      <c r="DS80" s="655"/>
      <c r="DT80" s="655"/>
      <c r="DU80" s="655"/>
      <c r="DV80" s="655"/>
      <c r="DW80" s="655"/>
      <c r="DX80" s="655"/>
      <c r="DY80" s="655"/>
      <c r="DZ80" s="655"/>
    </row>
    <row r="81" spans="1:163" ht="18.75" customHeight="1" x14ac:dyDescent="0.4">
      <c r="BR81" s="655"/>
      <c r="BS81" s="655"/>
      <c r="BT81" s="655"/>
      <c r="BU81" s="655"/>
      <c r="BV81" s="655"/>
      <c r="BW81" s="655"/>
      <c r="BX81" s="655"/>
      <c r="BY81" s="655"/>
      <c r="BZ81" s="655"/>
      <c r="CA81" s="655"/>
      <c r="CB81" s="655"/>
      <c r="CC81" s="655"/>
      <c r="CD81" s="655"/>
      <c r="CE81" s="655"/>
      <c r="CF81" s="655"/>
      <c r="CG81" s="655"/>
      <c r="CH81" s="655"/>
      <c r="CI81" s="655"/>
      <c r="CJ81" s="655"/>
      <c r="CK81" s="655"/>
      <c r="CL81" s="655"/>
      <c r="CM81" s="655"/>
      <c r="CN81" s="655"/>
      <c r="CO81" s="655"/>
      <c r="CP81" s="655"/>
      <c r="CQ81" s="655"/>
      <c r="CR81" s="655"/>
      <c r="CS81" s="655"/>
      <c r="CT81" s="655"/>
      <c r="CU81" s="655"/>
      <c r="CV81" s="655"/>
      <c r="CW81" s="655"/>
      <c r="CX81" s="655"/>
      <c r="CY81" s="655"/>
      <c r="CZ81" s="655"/>
      <c r="DA81" s="655"/>
      <c r="DB81" s="655"/>
      <c r="DC81" s="655"/>
      <c r="DD81" s="655"/>
      <c r="DE81" s="655"/>
      <c r="DF81" s="655"/>
      <c r="DG81" s="655"/>
      <c r="DH81" s="655"/>
      <c r="DI81" s="655"/>
      <c r="DJ81" s="655"/>
      <c r="DK81" s="655"/>
      <c r="DL81" s="655"/>
      <c r="DM81" s="655"/>
      <c r="DN81" s="655"/>
      <c r="DO81" s="655"/>
      <c r="DP81" s="655"/>
      <c r="DQ81" s="655"/>
      <c r="DR81" s="655"/>
      <c r="DS81" s="655"/>
      <c r="DT81" s="655"/>
      <c r="DU81" s="655"/>
      <c r="DV81" s="655"/>
      <c r="DW81" s="655"/>
      <c r="DX81" s="655"/>
      <c r="DY81" s="655"/>
      <c r="DZ81" s="655"/>
    </row>
    <row r="82" spans="1:163" ht="18.75" customHeight="1" x14ac:dyDescent="0.4">
      <c r="BR82" s="232" t="s">
        <v>468</v>
      </c>
      <c r="BS82" s="234"/>
      <c r="BT82" s="234"/>
      <c r="BU82" s="234"/>
      <c r="BV82" s="234"/>
      <c r="BW82" s="234"/>
      <c r="BX82" s="234"/>
      <c r="BY82" s="233"/>
      <c r="BZ82" s="233"/>
      <c r="CA82" s="233"/>
      <c r="CB82" s="233"/>
      <c r="CC82" s="217"/>
      <c r="CD82" s="217"/>
      <c r="CE82" s="217"/>
      <c r="CF82" s="217"/>
      <c r="CG82" s="217"/>
      <c r="CH82" s="217"/>
      <c r="CI82" s="217"/>
      <c r="CJ82" s="217"/>
      <c r="CK82" s="217"/>
      <c r="CL82" s="217"/>
      <c r="CM82" s="217"/>
      <c r="CN82" s="217"/>
      <c r="CO82" s="217"/>
      <c r="CP82" s="217"/>
      <c r="CQ82" s="217"/>
      <c r="CR82" s="217"/>
      <c r="CS82" s="217"/>
      <c r="CT82" s="217"/>
      <c r="CU82" s="217"/>
      <c r="CV82" s="217"/>
      <c r="CW82" s="217"/>
      <c r="CX82" s="217"/>
      <c r="CY82" s="217"/>
      <c r="CZ82" s="217"/>
      <c r="DA82" s="217"/>
      <c r="DB82" s="217"/>
      <c r="DC82" s="217"/>
      <c r="DD82" s="217"/>
      <c r="DE82" s="217"/>
      <c r="DF82" s="217"/>
      <c r="DG82" s="217"/>
      <c r="DH82" s="217"/>
      <c r="DI82" s="217"/>
      <c r="DJ82" s="217"/>
      <c r="DK82" s="217"/>
      <c r="DL82" s="217"/>
      <c r="DM82" s="217"/>
      <c r="DN82" s="217"/>
      <c r="DO82" s="217"/>
      <c r="DP82" s="217"/>
      <c r="DQ82" s="217"/>
      <c r="DR82" s="217"/>
      <c r="DS82" s="217"/>
      <c r="DT82" s="217"/>
      <c r="DU82" s="217"/>
      <c r="DV82" s="217"/>
      <c r="DW82" s="217"/>
      <c r="DX82" s="217"/>
      <c r="DY82" s="217"/>
      <c r="DZ82" s="217"/>
    </row>
    <row r="83" spans="1:163" ht="18.75" customHeight="1" x14ac:dyDescent="0.4">
      <c r="BR83" s="338" t="s">
        <v>469</v>
      </c>
      <c r="BS83" s="338"/>
      <c r="BT83" s="338"/>
      <c r="BU83" s="338"/>
      <c r="BV83" s="338"/>
      <c r="BW83" s="338"/>
      <c r="BX83" s="338"/>
      <c r="BY83" s="338"/>
      <c r="BZ83" s="338"/>
      <c r="CA83" s="338"/>
      <c r="CB83" s="338"/>
      <c r="CC83" s="338"/>
      <c r="CD83" s="338"/>
      <c r="CE83" s="338"/>
      <c r="CF83" s="338"/>
      <c r="CG83" s="338"/>
      <c r="CH83" s="338"/>
      <c r="CI83" s="338"/>
      <c r="CJ83" s="338"/>
      <c r="CK83" s="338"/>
      <c r="CL83" s="338"/>
      <c r="CM83" s="338"/>
      <c r="CN83" s="338"/>
      <c r="CO83" s="338"/>
      <c r="CP83" s="338"/>
      <c r="CQ83" s="338"/>
      <c r="CR83" s="338"/>
      <c r="CS83" s="338"/>
      <c r="CT83" s="338"/>
      <c r="CU83" s="338"/>
      <c r="CV83" s="338"/>
      <c r="CW83" s="338"/>
      <c r="CX83" s="338"/>
      <c r="CY83" s="338"/>
      <c r="CZ83" s="338"/>
      <c r="DA83" s="338"/>
      <c r="DB83" s="338"/>
      <c r="DC83" s="338"/>
      <c r="DD83" s="338"/>
      <c r="DE83" s="338"/>
      <c r="DF83" s="338"/>
      <c r="DG83" s="338"/>
      <c r="DH83" s="338"/>
      <c r="DI83" s="338"/>
      <c r="DJ83" s="338"/>
      <c r="DK83" s="338"/>
      <c r="DL83" s="338"/>
      <c r="DM83" s="338"/>
      <c r="DN83" s="338"/>
      <c r="DO83" s="338"/>
      <c r="DP83" s="338"/>
      <c r="DQ83" s="338"/>
      <c r="DR83" s="338"/>
      <c r="DS83" s="338"/>
      <c r="DT83" s="338"/>
      <c r="DU83" s="338"/>
      <c r="DV83" s="338"/>
      <c r="DW83" s="338"/>
      <c r="DX83" s="338"/>
      <c r="DY83" s="338"/>
      <c r="DZ83" s="338"/>
    </row>
    <row r="84" spans="1:163" s="1" customFormat="1" ht="18.75" customHeight="1" x14ac:dyDescent="0.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60"/>
      <c r="BS84" s="160"/>
      <c r="BT84" s="160"/>
      <c r="BU84" s="160"/>
      <c r="BV84" s="160"/>
      <c r="BW84" s="160"/>
      <c r="BX84" s="160"/>
      <c r="BY84" s="160"/>
      <c r="BZ84" s="160"/>
      <c r="CA84" s="160"/>
      <c r="CB84" s="160"/>
      <c r="CC84" s="160"/>
      <c r="CD84" s="160"/>
      <c r="CE84" s="160"/>
      <c r="CF84" s="160"/>
      <c r="CG84" s="160"/>
      <c r="CH84" s="160"/>
      <c r="CI84" s="160"/>
      <c r="CJ84" s="160"/>
      <c r="CK84" s="160"/>
      <c r="CL84" s="160"/>
      <c r="CM84" s="160"/>
      <c r="CN84" s="160"/>
      <c r="CO84" s="160"/>
      <c r="CP84" s="160"/>
      <c r="CQ84" s="160"/>
      <c r="CR84" s="160"/>
      <c r="CS84" s="160"/>
      <c r="CT84" s="160"/>
      <c r="CU84" s="160"/>
      <c r="CV84" s="160"/>
      <c r="CW84" s="160"/>
      <c r="CX84" s="160"/>
      <c r="CY84" s="160"/>
      <c r="CZ84" s="160"/>
      <c r="DA84" s="160"/>
      <c r="DB84" s="160"/>
      <c r="DC84" s="160"/>
      <c r="DD84" s="160"/>
      <c r="DE84" s="160"/>
      <c r="DF84" s="160"/>
      <c r="DG84" s="160"/>
      <c r="DH84" s="160"/>
      <c r="DI84" s="160"/>
      <c r="DJ84" s="160"/>
      <c r="DK84" s="160"/>
      <c r="DL84" s="160"/>
      <c r="DM84" s="160"/>
      <c r="DN84" s="160"/>
      <c r="DO84" s="160"/>
      <c r="DP84" s="160"/>
      <c r="DQ84" s="160"/>
      <c r="DR84" s="160"/>
      <c r="DS84" s="160"/>
      <c r="DT84" s="160"/>
      <c r="DU84" s="160"/>
      <c r="DV84" s="160"/>
      <c r="DW84" s="160"/>
      <c r="DX84" s="160"/>
      <c r="DY84" s="160"/>
      <c r="DZ84" s="160"/>
      <c r="EA84" s="18"/>
      <c r="EB84" s="18"/>
      <c r="EC84" s="18"/>
      <c r="ED84" s="18"/>
      <c r="EE84" s="176"/>
    </row>
    <row r="85" spans="1:163" s="1" customFormat="1" ht="13.5" x14ac:dyDescent="0.4">
      <c r="A85" s="18"/>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339" t="s">
        <v>457</v>
      </c>
      <c r="BS85" s="340"/>
      <c r="BT85" s="340"/>
      <c r="BU85" s="340"/>
      <c r="BV85" s="340"/>
      <c r="BW85" s="340"/>
      <c r="BX85" s="340"/>
      <c r="BY85" s="340"/>
      <c r="BZ85" s="340"/>
      <c r="CA85" s="340"/>
      <c r="CB85" s="340"/>
      <c r="CC85" s="340"/>
      <c r="CD85" s="340"/>
      <c r="CE85" s="340"/>
      <c r="CF85" s="340"/>
      <c r="CG85" s="340"/>
      <c r="CH85" s="340"/>
      <c r="CI85" s="340"/>
      <c r="CJ85" s="340"/>
      <c r="CK85" s="340"/>
      <c r="CL85" s="340"/>
      <c r="CM85" s="340"/>
      <c r="CN85" s="340"/>
      <c r="CO85" s="340"/>
      <c r="CP85" s="340"/>
      <c r="CQ85" s="340"/>
      <c r="CR85" s="340"/>
      <c r="CS85" s="340"/>
      <c r="CT85" s="340"/>
      <c r="CU85" s="340"/>
      <c r="CV85" s="340"/>
      <c r="CW85" s="340"/>
      <c r="CX85" s="340"/>
      <c r="CY85" s="340"/>
      <c r="CZ85" s="340"/>
      <c r="DA85" s="340"/>
      <c r="DB85" s="340"/>
      <c r="DC85" s="340"/>
      <c r="DD85" s="340"/>
      <c r="DE85" s="340"/>
      <c r="DF85" s="340"/>
      <c r="DG85" s="340"/>
      <c r="DH85" s="340"/>
      <c r="DI85" s="340"/>
      <c r="DJ85" s="340"/>
      <c r="DK85" s="340"/>
      <c r="DL85" s="340"/>
      <c r="DM85" s="340"/>
      <c r="DN85" s="340"/>
      <c r="DO85" s="340"/>
      <c r="DP85" s="340"/>
      <c r="DQ85" s="340"/>
      <c r="DR85" s="340"/>
      <c r="DS85" s="340"/>
      <c r="DT85" s="340"/>
      <c r="DU85" s="340"/>
      <c r="DV85" s="340"/>
      <c r="DW85" s="340"/>
      <c r="DX85" s="340"/>
      <c r="DY85" s="341"/>
      <c r="DZ85" s="18"/>
      <c r="EA85" s="18"/>
      <c r="EB85" s="18"/>
      <c r="EC85" s="18"/>
      <c r="ED85" s="8"/>
      <c r="EE85" s="8"/>
      <c r="EF85" s="8"/>
      <c r="EG85" s="8"/>
      <c r="EH85" s="8"/>
      <c r="EI85" s="15"/>
      <c r="EJ85" s="15"/>
      <c r="EK85" s="15"/>
      <c r="EL85" s="15"/>
      <c r="EM85" s="15"/>
      <c r="EN85" s="8"/>
      <c r="EO85" s="15"/>
      <c r="EP85" s="15"/>
      <c r="EQ85" s="15"/>
      <c r="ER85" s="15"/>
      <c r="ES85" s="15"/>
      <c r="ET85" s="15"/>
      <c r="EU85" s="15"/>
      <c r="EV85" s="15"/>
      <c r="EW85" s="15"/>
      <c r="EX85" s="15"/>
      <c r="EY85" s="15"/>
      <c r="EZ85" s="15"/>
      <c r="FA85" s="15"/>
      <c r="FB85" s="15"/>
      <c r="FC85" s="15"/>
      <c r="FD85" s="15"/>
      <c r="FE85" s="15"/>
      <c r="FF85" s="15"/>
      <c r="FG85" s="15"/>
    </row>
    <row r="86" spans="1:163" s="1" customFormat="1" ht="14.25" customHeight="1" x14ac:dyDescent="0.4">
      <c r="A86" s="18"/>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62"/>
      <c r="BS86" s="25" t="s">
        <v>228</v>
      </c>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25" t="s">
        <v>302</v>
      </c>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70"/>
      <c r="DZ86" s="18"/>
      <c r="EA86" s="18"/>
      <c r="EB86" s="18"/>
      <c r="EC86" s="18"/>
      <c r="ED86" s="175"/>
      <c r="EE86" s="32"/>
      <c r="EF86" s="15"/>
      <c r="EG86" s="15"/>
      <c r="EH86" s="15"/>
      <c r="EI86" s="15"/>
      <c r="EJ86" s="15"/>
      <c r="EK86" s="15"/>
      <c r="EL86" s="15"/>
      <c r="EM86" s="15"/>
      <c r="EN86" s="8"/>
      <c r="EO86" s="8"/>
      <c r="EP86" s="8"/>
      <c r="EQ86" s="8"/>
      <c r="ER86" s="8"/>
      <c r="ES86" s="8"/>
      <c r="ET86" s="8"/>
      <c r="EU86" s="8"/>
      <c r="EV86" s="8"/>
      <c r="EW86" s="8"/>
      <c r="EX86" s="8"/>
      <c r="EY86" s="8"/>
      <c r="EZ86" s="8"/>
      <c r="FA86" s="8"/>
      <c r="FB86" s="8"/>
      <c r="FC86" s="8"/>
      <c r="FD86" s="8"/>
      <c r="FE86" s="8"/>
      <c r="FF86" s="8"/>
      <c r="FG86" s="8"/>
    </row>
    <row r="87" spans="1:163" s="1" customFormat="1" ht="14.25" thickBot="1" x14ac:dyDescent="0.4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62"/>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70"/>
      <c r="DZ87" s="18"/>
      <c r="EA87" s="18"/>
      <c r="EB87" s="18"/>
      <c r="EC87" s="18"/>
      <c r="ED87" s="175"/>
      <c r="EE87" s="32"/>
      <c r="EF87" s="15"/>
      <c r="EG87" s="15"/>
      <c r="EH87" s="15"/>
      <c r="EI87" s="15"/>
      <c r="EJ87" s="15"/>
      <c r="EK87" s="15"/>
      <c r="EL87" s="15"/>
      <c r="EM87" s="15"/>
      <c r="EN87" s="8"/>
      <c r="EO87" s="8"/>
      <c r="EP87" s="8"/>
      <c r="EQ87" s="8"/>
      <c r="ER87" s="8"/>
      <c r="ES87" s="8"/>
      <c r="ET87" s="8"/>
      <c r="EU87" s="8"/>
      <c r="EV87" s="8"/>
      <c r="EW87" s="8"/>
      <c r="EX87" s="8"/>
      <c r="EY87" s="8"/>
      <c r="EZ87" s="8"/>
      <c r="FA87" s="8"/>
      <c r="FB87" s="8"/>
      <c r="FC87" s="8"/>
      <c r="FD87" s="8"/>
      <c r="FE87" s="8"/>
      <c r="FF87" s="8"/>
      <c r="FG87" s="8"/>
    </row>
    <row r="88" spans="1:163" s="1" customFormat="1" ht="19.5" thickBot="1" x14ac:dyDescent="0.4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62"/>
      <c r="BS88" s="18"/>
      <c r="BT88" s="18"/>
      <c r="BU88" s="342" t="s">
        <v>219</v>
      </c>
      <c r="BV88" s="343"/>
      <c r="BW88" s="343"/>
      <c r="BX88" s="343"/>
      <c r="BY88" s="343"/>
      <c r="BZ88" s="343"/>
      <c r="CA88" s="343"/>
      <c r="CB88" s="343"/>
      <c r="CC88" s="343"/>
      <c r="CD88" s="343"/>
      <c r="CE88" s="344"/>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342" t="s">
        <v>219</v>
      </c>
      <c r="DD88" s="343"/>
      <c r="DE88" s="343"/>
      <c r="DF88" s="343"/>
      <c r="DG88" s="343"/>
      <c r="DH88" s="343"/>
      <c r="DI88" s="343"/>
      <c r="DJ88" s="343"/>
      <c r="DK88" s="343"/>
      <c r="DL88" s="343"/>
      <c r="DM88" s="344"/>
      <c r="DN88" s="18"/>
      <c r="DO88" s="18"/>
      <c r="DP88" s="18"/>
      <c r="DQ88" s="18"/>
      <c r="DR88" s="18"/>
      <c r="DS88" s="18"/>
      <c r="DT88" s="18"/>
      <c r="DU88" s="18"/>
      <c r="DV88" s="18"/>
      <c r="DW88" s="18"/>
      <c r="DX88" s="18"/>
      <c r="DY88" s="170"/>
      <c r="DZ88" s="18"/>
      <c r="EA88" s="18"/>
      <c r="EB88" s="18"/>
      <c r="EC88" s="18"/>
      <c r="ED88" s="175"/>
      <c r="EE88" s="32"/>
      <c r="EF88" s="15"/>
      <c r="EG88" s="15"/>
      <c r="EH88" s="15"/>
      <c r="EI88" s="15"/>
      <c r="EJ88" s="15"/>
      <c r="EK88" s="15"/>
      <c r="EL88" s="15"/>
      <c r="EM88" s="15"/>
      <c r="EN88" s="8"/>
      <c r="EO88" s="8"/>
      <c r="EP88" s="8"/>
      <c r="EQ88" s="8"/>
      <c r="ER88" s="8"/>
      <c r="ES88" s="8"/>
      <c r="ET88" s="8"/>
      <c r="EU88" s="8"/>
      <c r="EV88" s="8"/>
      <c r="EW88" s="8"/>
      <c r="EX88" s="8"/>
      <c r="EY88" s="8"/>
      <c r="EZ88" s="8"/>
      <c r="FA88" s="8"/>
      <c r="FB88" s="8"/>
      <c r="FC88" s="8"/>
      <c r="FD88" s="8"/>
      <c r="FE88" s="8"/>
      <c r="FF88" s="8"/>
      <c r="FG88" s="8"/>
    </row>
    <row r="89" spans="1:163" s="1" customFormat="1" ht="14.25" thickBot="1" x14ac:dyDescent="0.4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62"/>
      <c r="BS89" s="18"/>
      <c r="BT89" s="18"/>
      <c r="BU89" s="18"/>
      <c r="BV89" s="18"/>
      <c r="BW89" s="18"/>
      <c r="BX89" s="18"/>
      <c r="BY89" s="18"/>
      <c r="BZ89" s="52" t="s">
        <v>150</v>
      </c>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66"/>
      <c r="DH89" s="52"/>
      <c r="DI89" s="18"/>
      <c r="DJ89" s="18"/>
      <c r="DK89" s="18"/>
      <c r="DL89" s="18"/>
      <c r="DM89" s="18"/>
      <c r="DN89" s="18"/>
      <c r="DO89" s="18"/>
      <c r="DP89" s="18"/>
      <c r="DQ89" s="18"/>
      <c r="DR89" s="18"/>
      <c r="DS89" s="18"/>
      <c r="DT89" s="18"/>
      <c r="DU89" s="18"/>
      <c r="DV89" s="18"/>
      <c r="DW89" s="18"/>
      <c r="DX89" s="18"/>
      <c r="DY89" s="170"/>
      <c r="DZ89" s="18"/>
      <c r="EA89" s="18"/>
      <c r="EB89" s="18"/>
      <c r="EC89" s="18"/>
      <c r="ED89" s="18"/>
      <c r="EE89" s="176"/>
    </row>
    <row r="90" spans="1:163" s="1" customFormat="1" ht="19.5" thickBot="1" x14ac:dyDescent="0.4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62"/>
      <c r="BS90" s="18"/>
      <c r="BT90" s="18"/>
      <c r="BU90" s="342" t="s">
        <v>303</v>
      </c>
      <c r="BV90" s="343"/>
      <c r="BW90" s="343"/>
      <c r="BX90" s="343"/>
      <c r="BY90" s="343"/>
      <c r="BZ90" s="343"/>
      <c r="CA90" s="343"/>
      <c r="CB90" s="343"/>
      <c r="CC90" s="343"/>
      <c r="CD90" s="343"/>
      <c r="CE90" s="344"/>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67"/>
      <c r="DH90" s="18"/>
      <c r="DI90" s="18"/>
      <c r="DJ90" s="18"/>
      <c r="DK90" s="18"/>
      <c r="DL90" s="18"/>
      <c r="DM90" s="18"/>
      <c r="DN90" s="18"/>
      <c r="DO90" s="18"/>
      <c r="DP90" s="18"/>
      <c r="DQ90" s="18"/>
      <c r="DR90" s="18"/>
      <c r="DS90" s="18"/>
      <c r="DT90" s="18"/>
      <c r="DU90" s="18"/>
      <c r="DV90" s="18"/>
      <c r="DW90" s="18"/>
      <c r="DX90" s="18"/>
      <c r="DY90" s="170"/>
      <c r="DZ90" s="18"/>
      <c r="EA90" s="18"/>
      <c r="EB90" s="18"/>
      <c r="EC90" s="18"/>
      <c r="ED90" s="18"/>
      <c r="EE90" s="176"/>
    </row>
    <row r="91" spans="1:163" s="1" customFormat="1" ht="14.25" customHeight="1" thickBot="1" x14ac:dyDescent="0.4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62"/>
      <c r="BS91" s="18"/>
      <c r="BT91" s="18"/>
      <c r="BU91" s="18"/>
      <c r="BV91" s="18"/>
      <c r="BW91" s="18"/>
      <c r="BX91" s="18"/>
      <c r="BY91" s="66"/>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67"/>
      <c r="DH91" s="18"/>
      <c r="DI91" s="18"/>
      <c r="DJ91" s="18"/>
      <c r="DK91" s="18"/>
      <c r="DL91" s="18"/>
      <c r="DM91" s="18"/>
      <c r="DN91" s="18"/>
      <c r="DO91" s="18"/>
      <c r="DP91" s="18"/>
      <c r="DQ91" s="18"/>
      <c r="DR91" s="18"/>
      <c r="DS91" s="18"/>
      <c r="DT91" s="18"/>
      <c r="DU91" s="18"/>
      <c r="DV91" s="18"/>
      <c r="DW91" s="18"/>
      <c r="DX91" s="18"/>
      <c r="DY91" s="170"/>
      <c r="DZ91" s="18"/>
      <c r="EA91" s="18"/>
      <c r="EB91" s="18"/>
      <c r="EC91" s="18"/>
      <c r="ED91" s="18"/>
      <c r="EE91" s="176"/>
    </row>
    <row r="92" spans="1:163" s="1" customFormat="1" ht="14.25" customHeight="1" thickBot="1" x14ac:dyDescent="0.4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62"/>
      <c r="BS92" s="18"/>
      <c r="BT92" s="18"/>
      <c r="BU92" s="18"/>
      <c r="BV92" s="18"/>
      <c r="BW92" s="18"/>
      <c r="BX92" s="18"/>
      <c r="BY92" s="68"/>
      <c r="BZ92" s="72"/>
      <c r="CA92" s="72"/>
      <c r="CB92" s="72"/>
      <c r="CC92" s="656" t="s">
        <v>304</v>
      </c>
      <c r="CD92" s="657"/>
      <c r="CE92" s="657"/>
      <c r="CF92" s="657"/>
      <c r="CG92" s="657"/>
      <c r="CH92" s="657"/>
      <c r="CI92" s="657"/>
      <c r="CJ92" s="657"/>
      <c r="CK92" s="657"/>
      <c r="CL92" s="657"/>
      <c r="CM92" s="658"/>
      <c r="CN92" s="18"/>
      <c r="CO92" s="18"/>
      <c r="CP92" s="18"/>
      <c r="CQ92" s="18"/>
      <c r="CR92" s="18"/>
      <c r="CS92" s="18"/>
      <c r="CT92" s="18"/>
      <c r="CU92" s="18"/>
      <c r="CV92" s="18"/>
      <c r="CW92" s="18"/>
      <c r="CX92" s="18"/>
      <c r="CY92" s="18"/>
      <c r="CZ92" s="18"/>
      <c r="DA92" s="18"/>
      <c r="DB92" s="18"/>
      <c r="DC92" s="18"/>
      <c r="DD92" s="18"/>
      <c r="DE92" s="18"/>
      <c r="DF92" s="18"/>
      <c r="DG92" s="68"/>
      <c r="DH92" s="72"/>
      <c r="DI92" s="72"/>
      <c r="DJ92" s="72"/>
      <c r="DK92" s="656" t="s">
        <v>136</v>
      </c>
      <c r="DL92" s="657"/>
      <c r="DM92" s="657"/>
      <c r="DN92" s="657"/>
      <c r="DO92" s="657"/>
      <c r="DP92" s="657"/>
      <c r="DQ92" s="657"/>
      <c r="DR92" s="657"/>
      <c r="DS92" s="657"/>
      <c r="DT92" s="657"/>
      <c r="DU92" s="658"/>
      <c r="DV92" s="18"/>
      <c r="DW92" s="18"/>
      <c r="DX92" s="18"/>
      <c r="DY92" s="170"/>
      <c r="DZ92" s="18"/>
      <c r="EA92" s="18"/>
      <c r="EB92" s="18"/>
      <c r="EC92" s="18"/>
      <c r="ED92" s="18"/>
      <c r="EE92" s="176"/>
    </row>
    <row r="93" spans="1:163" s="1" customFormat="1" ht="14.25" customHeight="1" thickBot="1" x14ac:dyDescent="0.4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62"/>
      <c r="BS93" s="18"/>
      <c r="BT93" s="18"/>
      <c r="BU93" s="18"/>
      <c r="BV93" s="18"/>
      <c r="BW93" s="18"/>
      <c r="BX93" s="18"/>
      <c r="BY93" s="67"/>
      <c r="BZ93" s="18"/>
      <c r="CA93" s="18"/>
      <c r="CB93" s="18"/>
      <c r="CC93" s="659"/>
      <c r="CD93" s="660"/>
      <c r="CE93" s="660"/>
      <c r="CF93" s="660"/>
      <c r="CG93" s="660"/>
      <c r="CH93" s="660"/>
      <c r="CI93" s="660"/>
      <c r="CJ93" s="660"/>
      <c r="CK93" s="660"/>
      <c r="CL93" s="660"/>
      <c r="CM93" s="661"/>
      <c r="CN93" s="18"/>
      <c r="CO93" s="18"/>
      <c r="CP93" s="18"/>
      <c r="CQ93" s="18"/>
      <c r="CR93" s="18"/>
      <c r="CS93" s="18"/>
      <c r="CT93" s="18"/>
      <c r="CU93" s="18"/>
      <c r="CV93" s="18"/>
      <c r="CW93" s="18"/>
      <c r="CX93" s="18"/>
      <c r="CY93" s="18"/>
      <c r="CZ93" s="18"/>
      <c r="DA93" s="18"/>
      <c r="DB93" s="18"/>
      <c r="DC93" s="18"/>
      <c r="DD93" s="18"/>
      <c r="DE93" s="18"/>
      <c r="DF93" s="18"/>
      <c r="DG93" s="67"/>
      <c r="DH93" s="18"/>
      <c r="DI93" s="18"/>
      <c r="DJ93" s="18"/>
      <c r="DK93" s="659"/>
      <c r="DL93" s="660"/>
      <c r="DM93" s="660"/>
      <c r="DN93" s="660"/>
      <c r="DO93" s="660"/>
      <c r="DP93" s="660"/>
      <c r="DQ93" s="660"/>
      <c r="DR93" s="660"/>
      <c r="DS93" s="660"/>
      <c r="DT93" s="660"/>
      <c r="DU93" s="661"/>
      <c r="DV93" s="18"/>
      <c r="DW93" s="18"/>
      <c r="DX93" s="18"/>
      <c r="DY93" s="170"/>
      <c r="DZ93" s="18"/>
      <c r="EA93" s="18"/>
      <c r="EB93" s="18"/>
      <c r="EC93" s="18"/>
      <c r="ED93" s="18"/>
      <c r="EE93" s="176"/>
    </row>
    <row r="94" spans="1:163" s="1" customFormat="1" ht="14.25" customHeight="1" thickBot="1" x14ac:dyDescent="0.4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62"/>
      <c r="BS94" s="18"/>
      <c r="BT94" s="18"/>
      <c r="BU94" s="18"/>
      <c r="BV94" s="18"/>
      <c r="BW94" s="18"/>
      <c r="BX94" s="18"/>
      <c r="BY94" s="67"/>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67"/>
      <c r="DH94" s="18"/>
      <c r="DI94" s="18"/>
      <c r="DJ94" s="18"/>
      <c r="DK94" s="18"/>
      <c r="DL94" s="18"/>
      <c r="DM94" s="18"/>
      <c r="DN94" s="18"/>
      <c r="DO94" s="18"/>
      <c r="DP94" s="18"/>
      <c r="DQ94" s="18"/>
      <c r="DR94" s="18"/>
      <c r="DS94" s="18"/>
      <c r="DT94" s="18"/>
      <c r="DU94" s="18"/>
      <c r="DV94" s="18"/>
      <c r="DW94" s="18"/>
      <c r="DX94" s="18"/>
      <c r="DY94" s="170"/>
      <c r="DZ94" s="18"/>
      <c r="EA94" s="18"/>
      <c r="EB94" s="18"/>
      <c r="EC94" s="18"/>
      <c r="ED94" s="18"/>
      <c r="EE94" s="176"/>
    </row>
    <row r="95" spans="1:163" s="1" customFormat="1" ht="14.25" customHeight="1" thickBot="1" x14ac:dyDescent="0.4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62"/>
      <c r="BS95" s="18"/>
      <c r="BT95" s="18"/>
      <c r="BU95" s="18"/>
      <c r="BV95" s="18"/>
      <c r="BW95" s="18"/>
      <c r="BX95" s="18"/>
      <c r="BY95" s="68"/>
      <c r="BZ95" s="72"/>
      <c r="CA95" s="72"/>
      <c r="CB95" s="72"/>
      <c r="CC95" s="656" t="s">
        <v>305</v>
      </c>
      <c r="CD95" s="657"/>
      <c r="CE95" s="657"/>
      <c r="CF95" s="657"/>
      <c r="CG95" s="657"/>
      <c r="CH95" s="657"/>
      <c r="CI95" s="657"/>
      <c r="CJ95" s="657"/>
      <c r="CK95" s="657"/>
      <c r="CL95" s="657"/>
      <c r="CM95" s="658"/>
      <c r="CN95" s="18"/>
      <c r="CO95" s="18"/>
      <c r="CP95" s="18"/>
      <c r="CQ95" s="18"/>
      <c r="CR95" s="18"/>
      <c r="CS95" s="18"/>
      <c r="CT95" s="18"/>
      <c r="CU95" s="18"/>
      <c r="CV95" s="18"/>
      <c r="CW95" s="18"/>
      <c r="CX95" s="18"/>
      <c r="CY95" s="18"/>
      <c r="CZ95" s="18"/>
      <c r="DA95" s="18"/>
      <c r="DB95" s="18"/>
      <c r="DC95" s="18"/>
      <c r="DD95" s="18"/>
      <c r="DE95" s="18"/>
      <c r="DF95" s="18"/>
      <c r="DG95" s="68"/>
      <c r="DH95" s="72"/>
      <c r="DI95" s="72"/>
      <c r="DJ95" s="72"/>
      <c r="DK95" s="656" t="s">
        <v>306</v>
      </c>
      <c r="DL95" s="657"/>
      <c r="DM95" s="657"/>
      <c r="DN95" s="657"/>
      <c r="DO95" s="657"/>
      <c r="DP95" s="657"/>
      <c r="DQ95" s="657"/>
      <c r="DR95" s="657"/>
      <c r="DS95" s="657"/>
      <c r="DT95" s="657"/>
      <c r="DU95" s="658"/>
      <c r="DV95" s="18"/>
      <c r="DW95" s="18"/>
      <c r="DX95" s="18"/>
      <c r="DY95" s="170"/>
      <c r="DZ95" s="18"/>
      <c r="EA95" s="18"/>
      <c r="EB95" s="18"/>
      <c r="EC95" s="18"/>
      <c r="ED95" s="18"/>
      <c r="EE95" s="176"/>
    </row>
    <row r="96" spans="1:163" s="1" customFormat="1" ht="14.25" customHeight="1" thickBot="1" x14ac:dyDescent="0.4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62"/>
      <c r="BS96" s="18"/>
      <c r="BT96" s="18"/>
      <c r="BU96" s="18"/>
      <c r="BV96" s="18"/>
      <c r="BW96" s="18"/>
      <c r="BX96" s="18"/>
      <c r="BY96" s="18"/>
      <c r="BZ96" s="18"/>
      <c r="CA96" s="18"/>
      <c r="CB96" s="18"/>
      <c r="CC96" s="659"/>
      <c r="CD96" s="660"/>
      <c r="CE96" s="660"/>
      <c r="CF96" s="660"/>
      <c r="CG96" s="660"/>
      <c r="CH96" s="660"/>
      <c r="CI96" s="660"/>
      <c r="CJ96" s="660"/>
      <c r="CK96" s="660"/>
      <c r="CL96" s="660"/>
      <c r="CM96" s="661"/>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659"/>
      <c r="DL96" s="660"/>
      <c r="DM96" s="660"/>
      <c r="DN96" s="660"/>
      <c r="DO96" s="660"/>
      <c r="DP96" s="660"/>
      <c r="DQ96" s="660"/>
      <c r="DR96" s="660"/>
      <c r="DS96" s="660"/>
      <c r="DT96" s="660"/>
      <c r="DU96" s="661"/>
      <c r="DV96" s="18"/>
      <c r="DW96" s="18"/>
      <c r="DX96" s="18"/>
      <c r="DY96" s="170"/>
      <c r="DZ96" s="18"/>
      <c r="EA96" s="18"/>
      <c r="EB96" s="18"/>
      <c r="EC96" s="18"/>
      <c r="ED96" s="18"/>
      <c r="EE96" s="176"/>
    </row>
    <row r="97" spans="1:159" s="1" customFormat="1" ht="14.25" customHeight="1" x14ac:dyDescent="0.4">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63"/>
      <c r="BS97" s="164"/>
      <c r="BT97" s="164"/>
      <c r="BU97" s="164"/>
      <c r="BV97" s="164"/>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c r="DH97" s="164"/>
      <c r="DI97" s="164"/>
      <c r="DJ97" s="164"/>
      <c r="DK97" s="164"/>
      <c r="DL97" s="164"/>
      <c r="DM97" s="164"/>
      <c r="DN97" s="164"/>
      <c r="DO97" s="164"/>
      <c r="DP97" s="164"/>
      <c r="DQ97" s="164"/>
      <c r="DR97" s="164"/>
      <c r="DS97" s="164"/>
      <c r="DT97" s="164"/>
      <c r="DU97" s="164"/>
      <c r="DV97" s="164"/>
      <c r="DW97" s="164"/>
      <c r="DX97" s="164"/>
      <c r="DY97" s="171"/>
      <c r="DZ97" s="18"/>
      <c r="EA97" s="18"/>
      <c r="EB97" s="18"/>
      <c r="EC97" s="18"/>
      <c r="ED97" s="18"/>
      <c r="EE97" s="176"/>
    </row>
    <row r="98" spans="1:159" s="1" customFormat="1" ht="18.75" customHeight="1" x14ac:dyDescent="0.4">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61"/>
      <c r="BS98" s="161"/>
      <c r="BT98" s="161"/>
      <c r="BU98" s="161"/>
      <c r="BV98" s="161"/>
      <c r="BW98" s="161"/>
      <c r="BX98" s="161"/>
      <c r="BY98" s="161"/>
      <c r="BZ98" s="161"/>
      <c r="CA98" s="161"/>
      <c r="CB98" s="161"/>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76"/>
    </row>
    <row r="100" spans="1:159" ht="18.75" customHeight="1" x14ac:dyDescent="0.4">
      <c r="A100" s="5"/>
      <c r="B100" s="5"/>
      <c r="C100" s="5"/>
      <c r="D100" s="5"/>
      <c r="E100" s="5"/>
      <c r="F100" s="5"/>
      <c r="G100" s="5"/>
      <c r="H100" s="5"/>
      <c r="I100" s="5"/>
      <c r="J100" s="5"/>
      <c r="K100" s="5"/>
      <c r="L100" s="5"/>
      <c r="M100" s="5"/>
      <c r="N100" s="5"/>
      <c r="O100" s="5"/>
      <c r="P100" s="5"/>
      <c r="Q100" s="5"/>
      <c r="R100" s="5"/>
      <c r="S100" s="5"/>
      <c r="T100" s="5"/>
      <c r="U100" s="5"/>
      <c r="V100" s="5"/>
      <c r="W100" s="5"/>
      <c r="X100" s="5"/>
      <c r="BE100" s="412" t="s">
        <v>279</v>
      </c>
      <c r="BF100" s="413"/>
      <c r="BG100" s="413"/>
      <c r="BH100" s="413"/>
      <c r="BI100" s="413"/>
      <c r="BJ100" s="413"/>
      <c r="BK100" s="413"/>
      <c r="BL100" s="414"/>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DS100" s="412" t="s">
        <v>287</v>
      </c>
      <c r="DT100" s="413"/>
      <c r="DU100" s="413"/>
      <c r="DV100" s="413"/>
      <c r="DW100" s="413"/>
      <c r="DX100" s="413"/>
      <c r="DY100" s="413"/>
      <c r="DZ100" s="414"/>
    </row>
    <row r="101" spans="1:159" ht="18.75" customHeight="1" x14ac:dyDescent="0.4">
      <c r="A101" s="5"/>
      <c r="B101" s="5"/>
      <c r="C101" s="5"/>
      <c r="D101" s="5"/>
      <c r="E101" s="5"/>
      <c r="F101" s="5"/>
      <c r="G101" s="5"/>
      <c r="H101" s="5"/>
      <c r="I101" s="5"/>
      <c r="J101" s="5"/>
      <c r="K101" s="5"/>
      <c r="L101" s="5"/>
      <c r="M101" s="5"/>
      <c r="N101" s="5"/>
      <c r="O101" s="5"/>
      <c r="P101" s="5"/>
      <c r="Q101" s="5"/>
      <c r="R101" s="5"/>
      <c r="S101" s="5"/>
      <c r="T101" s="5"/>
      <c r="U101" s="5"/>
      <c r="V101" s="5"/>
      <c r="W101" s="5"/>
      <c r="X101" s="5"/>
      <c r="BE101" s="415"/>
      <c r="BF101" s="416"/>
      <c r="BG101" s="416"/>
      <c r="BH101" s="416"/>
      <c r="BI101" s="416"/>
      <c r="BJ101" s="416"/>
      <c r="BK101" s="416"/>
      <c r="BL101" s="417"/>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DS101" s="415"/>
      <c r="DT101" s="416"/>
      <c r="DU101" s="416"/>
      <c r="DV101" s="416"/>
      <c r="DW101" s="416"/>
      <c r="DX101" s="416"/>
      <c r="DY101" s="416"/>
      <c r="DZ101" s="417"/>
    </row>
    <row r="102" spans="1:159" ht="18.75" customHeight="1" x14ac:dyDescent="0.4">
      <c r="A102" s="5"/>
      <c r="B102" s="5"/>
      <c r="C102" s="5"/>
      <c r="D102" s="5"/>
      <c r="E102" s="5"/>
      <c r="F102" s="5"/>
      <c r="G102" s="5"/>
      <c r="H102" s="5"/>
      <c r="I102" s="5"/>
      <c r="J102" s="5"/>
      <c r="K102" s="5"/>
      <c r="L102" s="5"/>
      <c r="M102" s="5"/>
      <c r="N102" s="5"/>
      <c r="O102" s="5"/>
      <c r="P102" s="5"/>
      <c r="Q102" s="5"/>
      <c r="R102" s="5"/>
      <c r="S102" s="5"/>
      <c r="T102" s="5"/>
      <c r="U102" s="5"/>
      <c r="V102" s="5"/>
      <c r="W102" s="5"/>
      <c r="X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row>
    <row r="103" spans="1:159" ht="18.75" customHeight="1" x14ac:dyDescent="0.4">
      <c r="A103" s="5"/>
      <c r="C103" s="27" t="s">
        <v>89</v>
      </c>
      <c r="D103" s="5"/>
      <c r="E103" s="5"/>
      <c r="F103" s="5"/>
      <c r="G103" s="5"/>
      <c r="H103" s="5"/>
      <c r="I103" s="5"/>
      <c r="J103" s="5"/>
      <c r="K103" s="5"/>
      <c r="L103" s="5"/>
      <c r="M103" s="5"/>
      <c r="N103" s="5"/>
      <c r="O103" s="5"/>
      <c r="P103" s="5"/>
      <c r="Q103" s="5"/>
      <c r="R103" s="5"/>
      <c r="S103" s="5"/>
      <c r="T103" s="5"/>
      <c r="U103" s="5"/>
      <c r="V103" s="5"/>
      <c r="W103" s="5"/>
      <c r="X103" s="5"/>
      <c r="BO103" s="5"/>
      <c r="BQ103" s="27" t="s">
        <v>89</v>
      </c>
      <c r="BR103" s="5"/>
      <c r="BS103" s="5"/>
      <c r="BT103" s="5"/>
      <c r="BU103" s="5"/>
      <c r="BV103" s="5"/>
      <c r="BW103" s="5"/>
      <c r="BX103" s="5"/>
      <c r="BY103" s="5"/>
      <c r="BZ103" s="5"/>
      <c r="CA103" s="5"/>
      <c r="CB103" s="5"/>
      <c r="CC103" s="5"/>
      <c r="CD103" s="5"/>
      <c r="CE103" s="5"/>
      <c r="CF103" s="5"/>
      <c r="CG103" s="5"/>
      <c r="CH103" s="5"/>
      <c r="CI103" s="5"/>
      <c r="CJ103" s="5"/>
      <c r="CK103" s="5"/>
      <c r="CL103" s="5"/>
    </row>
    <row r="104" spans="1:159" ht="18.75" customHeight="1" x14ac:dyDescent="0.4">
      <c r="A104" s="5"/>
      <c r="B104" s="27"/>
      <c r="C104" s="36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この計画は、本施設利用者の洪水時・内水時・土砂災害の発生時の円滑かつ迅速な避難の確保を図ることを目的とする。
　また、作成した避難確保計画に基づいて、安全な避難行動を確実に行うことができるよう、防災教育や訓練を行い、施設職員や利用者に対して、洪水・内水・土砂災害に関する知識を深めるとともに、訓練等を通して課題等を抽出し、必要に応じてこの計画を見直ししていくものとする。</v>
      </c>
      <c r="D104" s="363"/>
      <c r="E104" s="363"/>
      <c r="F104" s="363"/>
      <c r="G104" s="363"/>
      <c r="H104" s="363"/>
      <c r="I104" s="363"/>
      <c r="J104" s="363"/>
      <c r="K104" s="363"/>
      <c r="L104" s="363"/>
      <c r="M104" s="363"/>
      <c r="N104" s="363"/>
      <c r="O104" s="363"/>
      <c r="P104" s="363"/>
      <c r="Q104" s="363"/>
      <c r="R104" s="363"/>
      <c r="S104" s="363"/>
      <c r="T104" s="363"/>
      <c r="U104" s="363"/>
      <c r="V104" s="363"/>
      <c r="W104" s="363"/>
      <c r="X104" s="363"/>
      <c r="Y104" s="363"/>
      <c r="Z104" s="363"/>
      <c r="AA104" s="363"/>
      <c r="AB104" s="363"/>
      <c r="AC104" s="363"/>
      <c r="AD104" s="363"/>
      <c r="AE104" s="363"/>
      <c r="AF104" s="363"/>
      <c r="AG104" s="363"/>
      <c r="AH104" s="363"/>
      <c r="AI104" s="363"/>
      <c r="AJ104" s="363"/>
      <c r="AK104" s="363"/>
      <c r="AL104" s="363"/>
      <c r="AM104" s="363"/>
      <c r="AN104" s="363"/>
      <c r="AO104" s="363"/>
      <c r="AP104" s="363"/>
      <c r="AQ104" s="363"/>
      <c r="AR104" s="363"/>
      <c r="AS104" s="363"/>
      <c r="AT104" s="363"/>
      <c r="AU104" s="363"/>
      <c r="AV104" s="363"/>
      <c r="AW104" s="363"/>
      <c r="AX104" s="363"/>
      <c r="AY104" s="363"/>
      <c r="AZ104" s="363"/>
      <c r="BA104" s="363"/>
      <c r="BB104" s="363"/>
      <c r="BC104" s="363"/>
      <c r="BD104" s="363"/>
      <c r="BE104" s="363"/>
      <c r="BF104" s="363"/>
      <c r="BG104" s="363"/>
      <c r="BH104" s="363"/>
      <c r="BI104" s="363"/>
      <c r="BJ104" s="363"/>
      <c r="BK104" s="363"/>
      <c r="BL104" s="363"/>
      <c r="BO104" s="5"/>
      <c r="BP104" s="27"/>
      <c r="BQ104" s="363" t="s">
        <v>522</v>
      </c>
      <c r="BR104" s="363"/>
      <c r="BS104" s="363"/>
      <c r="BT104" s="363"/>
      <c r="BU104" s="363"/>
      <c r="BV104" s="363"/>
      <c r="BW104" s="363"/>
      <c r="BX104" s="363"/>
      <c r="BY104" s="363"/>
      <c r="BZ104" s="363"/>
      <c r="CA104" s="363"/>
      <c r="CB104" s="363"/>
      <c r="CC104" s="363"/>
      <c r="CD104" s="363"/>
      <c r="CE104" s="363"/>
      <c r="CF104" s="363"/>
      <c r="CG104" s="363"/>
      <c r="CH104" s="363"/>
      <c r="CI104" s="363"/>
      <c r="CJ104" s="363"/>
      <c r="CK104" s="363"/>
      <c r="CL104" s="363"/>
      <c r="CM104" s="363"/>
      <c r="CN104" s="363"/>
      <c r="CO104" s="363"/>
      <c r="CP104" s="363"/>
      <c r="CQ104" s="363"/>
      <c r="CR104" s="363"/>
      <c r="CS104" s="363"/>
      <c r="CT104" s="363"/>
      <c r="CU104" s="363"/>
      <c r="CV104" s="363"/>
      <c r="CW104" s="363"/>
      <c r="CX104" s="363"/>
      <c r="CY104" s="363"/>
      <c r="CZ104" s="363"/>
      <c r="DA104" s="363"/>
      <c r="DB104" s="363"/>
      <c r="DC104" s="363"/>
      <c r="DD104" s="363"/>
      <c r="DE104" s="363"/>
      <c r="DF104" s="363"/>
      <c r="DG104" s="363"/>
      <c r="DH104" s="363"/>
      <c r="DI104" s="363"/>
      <c r="DJ104" s="363"/>
      <c r="DK104" s="363"/>
      <c r="DL104" s="363"/>
      <c r="DM104" s="363"/>
      <c r="DN104" s="363"/>
      <c r="DO104" s="363"/>
      <c r="DP104" s="363"/>
      <c r="DQ104" s="363"/>
      <c r="DR104" s="363"/>
      <c r="DS104" s="363"/>
      <c r="DT104" s="363"/>
      <c r="DU104" s="363"/>
      <c r="DV104" s="363"/>
      <c r="DW104" s="363"/>
      <c r="DX104" s="363"/>
      <c r="DY104" s="363"/>
      <c r="DZ104" s="363"/>
      <c r="EP104" s="15"/>
      <c r="EQ104" s="15"/>
      <c r="ER104" s="15"/>
      <c r="ES104" s="15"/>
      <c r="ET104" s="15"/>
      <c r="EU104" s="15"/>
      <c r="EV104" s="15"/>
      <c r="EW104" s="15"/>
      <c r="EX104" s="15"/>
      <c r="EY104" s="15"/>
      <c r="EZ104" s="15"/>
      <c r="FA104" s="15"/>
      <c r="FB104" s="15"/>
      <c r="FC104" s="15"/>
    </row>
    <row r="105" spans="1:159" ht="18.75" customHeight="1" x14ac:dyDescent="0.4">
      <c r="A105" s="5"/>
      <c r="B105" s="27"/>
      <c r="C105" s="363"/>
      <c r="D105" s="363"/>
      <c r="E105" s="363"/>
      <c r="F105" s="363"/>
      <c r="G105" s="363"/>
      <c r="H105" s="363"/>
      <c r="I105" s="363"/>
      <c r="J105" s="363"/>
      <c r="K105" s="363"/>
      <c r="L105" s="363"/>
      <c r="M105" s="363"/>
      <c r="N105" s="363"/>
      <c r="O105" s="363"/>
      <c r="P105" s="363"/>
      <c r="Q105" s="363"/>
      <c r="R105" s="363"/>
      <c r="S105" s="363"/>
      <c r="T105" s="363"/>
      <c r="U105" s="363"/>
      <c r="V105" s="363"/>
      <c r="W105" s="363"/>
      <c r="X105" s="363"/>
      <c r="Y105" s="363"/>
      <c r="Z105" s="363"/>
      <c r="AA105" s="363"/>
      <c r="AB105" s="363"/>
      <c r="AC105" s="363"/>
      <c r="AD105" s="363"/>
      <c r="AE105" s="363"/>
      <c r="AF105" s="363"/>
      <c r="AG105" s="363"/>
      <c r="AH105" s="363"/>
      <c r="AI105" s="363"/>
      <c r="AJ105" s="363"/>
      <c r="AK105" s="363"/>
      <c r="AL105" s="363"/>
      <c r="AM105" s="363"/>
      <c r="AN105" s="363"/>
      <c r="AO105" s="363"/>
      <c r="AP105" s="363"/>
      <c r="AQ105" s="363"/>
      <c r="AR105" s="363"/>
      <c r="AS105" s="363"/>
      <c r="AT105" s="363"/>
      <c r="AU105" s="363"/>
      <c r="AV105" s="363"/>
      <c r="AW105" s="363"/>
      <c r="AX105" s="363"/>
      <c r="AY105" s="363"/>
      <c r="AZ105" s="363"/>
      <c r="BA105" s="363"/>
      <c r="BB105" s="363"/>
      <c r="BC105" s="363"/>
      <c r="BD105" s="363"/>
      <c r="BE105" s="363"/>
      <c r="BF105" s="363"/>
      <c r="BG105" s="363"/>
      <c r="BH105" s="363"/>
      <c r="BI105" s="363"/>
      <c r="BJ105" s="363"/>
      <c r="BK105" s="363"/>
      <c r="BL105" s="363"/>
      <c r="BO105" s="5"/>
      <c r="BP105" s="27"/>
      <c r="BQ105" s="363"/>
      <c r="BR105" s="363"/>
      <c r="BS105" s="363"/>
      <c r="BT105" s="363"/>
      <c r="BU105" s="363"/>
      <c r="BV105" s="363"/>
      <c r="BW105" s="363"/>
      <c r="BX105" s="363"/>
      <c r="BY105" s="363"/>
      <c r="BZ105" s="363"/>
      <c r="CA105" s="363"/>
      <c r="CB105" s="363"/>
      <c r="CC105" s="363"/>
      <c r="CD105" s="363"/>
      <c r="CE105" s="363"/>
      <c r="CF105" s="363"/>
      <c r="CG105" s="363"/>
      <c r="CH105" s="363"/>
      <c r="CI105" s="363"/>
      <c r="CJ105" s="363"/>
      <c r="CK105" s="363"/>
      <c r="CL105" s="363"/>
      <c r="CM105" s="363"/>
      <c r="CN105" s="363"/>
      <c r="CO105" s="363"/>
      <c r="CP105" s="363"/>
      <c r="CQ105" s="363"/>
      <c r="CR105" s="363"/>
      <c r="CS105" s="363"/>
      <c r="CT105" s="363"/>
      <c r="CU105" s="363"/>
      <c r="CV105" s="363"/>
      <c r="CW105" s="363"/>
      <c r="CX105" s="363"/>
      <c r="CY105" s="363"/>
      <c r="CZ105" s="363"/>
      <c r="DA105" s="363"/>
      <c r="DB105" s="363"/>
      <c r="DC105" s="363"/>
      <c r="DD105" s="363"/>
      <c r="DE105" s="363"/>
      <c r="DF105" s="363"/>
      <c r="DG105" s="363"/>
      <c r="DH105" s="363"/>
      <c r="DI105" s="363"/>
      <c r="DJ105" s="363"/>
      <c r="DK105" s="363"/>
      <c r="DL105" s="363"/>
      <c r="DM105" s="363"/>
      <c r="DN105" s="363"/>
      <c r="DO105" s="363"/>
      <c r="DP105" s="363"/>
      <c r="DQ105" s="363"/>
      <c r="DR105" s="363"/>
      <c r="DS105" s="363"/>
      <c r="DT105" s="363"/>
      <c r="DU105" s="363"/>
      <c r="DV105" s="363"/>
      <c r="DW105" s="363"/>
      <c r="DX105" s="363"/>
      <c r="DY105" s="363"/>
      <c r="DZ105" s="363"/>
      <c r="EP105" s="15"/>
      <c r="EQ105" s="15"/>
      <c r="ER105" s="15"/>
      <c r="ES105" s="15"/>
      <c r="ET105" s="15"/>
      <c r="EU105" s="15"/>
      <c r="EV105" s="15"/>
      <c r="EW105" s="15"/>
      <c r="EX105" s="15"/>
      <c r="EY105" s="15"/>
      <c r="EZ105" s="15"/>
      <c r="FA105" s="15"/>
      <c r="FB105" s="15"/>
      <c r="FC105" s="15"/>
    </row>
    <row r="106" spans="1:159" ht="18.75" customHeight="1" x14ac:dyDescent="0.4">
      <c r="A106" s="5"/>
      <c r="B106" s="27"/>
      <c r="C106" s="363"/>
      <c r="D106" s="363"/>
      <c r="E106" s="363"/>
      <c r="F106" s="363"/>
      <c r="G106" s="363"/>
      <c r="H106" s="363"/>
      <c r="I106" s="363"/>
      <c r="J106" s="363"/>
      <c r="K106" s="363"/>
      <c r="L106" s="363"/>
      <c r="M106" s="363"/>
      <c r="N106" s="363"/>
      <c r="O106" s="363"/>
      <c r="P106" s="363"/>
      <c r="Q106" s="363"/>
      <c r="R106" s="363"/>
      <c r="S106" s="363"/>
      <c r="T106" s="363"/>
      <c r="U106" s="363"/>
      <c r="V106" s="363"/>
      <c r="W106" s="363"/>
      <c r="X106" s="363"/>
      <c r="Y106" s="363"/>
      <c r="Z106" s="363"/>
      <c r="AA106" s="363"/>
      <c r="AB106" s="363"/>
      <c r="AC106" s="363"/>
      <c r="AD106" s="363"/>
      <c r="AE106" s="363"/>
      <c r="AF106" s="363"/>
      <c r="AG106" s="363"/>
      <c r="AH106" s="363"/>
      <c r="AI106" s="363"/>
      <c r="AJ106" s="363"/>
      <c r="AK106" s="363"/>
      <c r="AL106" s="363"/>
      <c r="AM106" s="363"/>
      <c r="AN106" s="363"/>
      <c r="AO106" s="363"/>
      <c r="AP106" s="363"/>
      <c r="AQ106" s="363"/>
      <c r="AR106" s="363"/>
      <c r="AS106" s="363"/>
      <c r="AT106" s="363"/>
      <c r="AU106" s="363"/>
      <c r="AV106" s="363"/>
      <c r="AW106" s="363"/>
      <c r="AX106" s="363"/>
      <c r="AY106" s="363"/>
      <c r="AZ106" s="363"/>
      <c r="BA106" s="363"/>
      <c r="BB106" s="363"/>
      <c r="BC106" s="363"/>
      <c r="BD106" s="363"/>
      <c r="BE106" s="363"/>
      <c r="BF106" s="363"/>
      <c r="BG106" s="363"/>
      <c r="BH106" s="363"/>
      <c r="BI106" s="363"/>
      <c r="BJ106" s="363"/>
      <c r="BK106" s="363"/>
      <c r="BL106" s="363"/>
      <c r="BO106" s="5"/>
      <c r="BP106" s="27"/>
      <c r="BQ106" s="363"/>
      <c r="BR106" s="363"/>
      <c r="BS106" s="363"/>
      <c r="BT106" s="363"/>
      <c r="BU106" s="363"/>
      <c r="BV106" s="363"/>
      <c r="BW106" s="363"/>
      <c r="BX106" s="363"/>
      <c r="BY106" s="363"/>
      <c r="BZ106" s="363"/>
      <c r="CA106" s="363"/>
      <c r="CB106" s="363"/>
      <c r="CC106" s="363"/>
      <c r="CD106" s="363"/>
      <c r="CE106" s="363"/>
      <c r="CF106" s="363"/>
      <c r="CG106" s="363"/>
      <c r="CH106" s="363"/>
      <c r="CI106" s="363"/>
      <c r="CJ106" s="363"/>
      <c r="CK106" s="363"/>
      <c r="CL106" s="363"/>
      <c r="CM106" s="363"/>
      <c r="CN106" s="363"/>
      <c r="CO106" s="363"/>
      <c r="CP106" s="363"/>
      <c r="CQ106" s="363"/>
      <c r="CR106" s="363"/>
      <c r="CS106" s="363"/>
      <c r="CT106" s="363"/>
      <c r="CU106" s="363"/>
      <c r="CV106" s="363"/>
      <c r="CW106" s="363"/>
      <c r="CX106" s="363"/>
      <c r="CY106" s="363"/>
      <c r="CZ106" s="363"/>
      <c r="DA106" s="363"/>
      <c r="DB106" s="363"/>
      <c r="DC106" s="363"/>
      <c r="DD106" s="363"/>
      <c r="DE106" s="363"/>
      <c r="DF106" s="363"/>
      <c r="DG106" s="363"/>
      <c r="DH106" s="363"/>
      <c r="DI106" s="363"/>
      <c r="DJ106" s="363"/>
      <c r="DK106" s="363"/>
      <c r="DL106" s="363"/>
      <c r="DM106" s="363"/>
      <c r="DN106" s="363"/>
      <c r="DO106" s="363"/>
      <c r="DP106" s="363"/>
      <c r="DQ106" s="363"/>
      <c r="DR106" s="363"/>
      <c r="DS106" s="363"/>
      <c r="DT106" s="363"/>
      <c r="DU106" s="363"/>
      <c r="DV106" s="363"/>
      <c r="DW106" s="363"/>
      <c r="DX106" s="363"/>
      <c r="DY106" s="363"/>
      <c r="DZ106" s="363"/>
      <c r="EP106" s="15"/>
      <c r="EQ106" s="15"/>
      <c r="ER106" s="15"/>
      <c r="ES106" s="15"/>
      <c r="ET106" s="15"/>
      <c r="EU106" s="15"/>
      <c r="EV106" s="15"/>
      <c r="EW106" s="15"/>
      <c r="EX106" s="15"/>
      <c r="EY106" s="15"/>
      <c r="EZ106" s="15"/>
      <c r="FA106" s="15"/>
      <c r="FB106" s="15"/>
      <c r="FC106" s="15"/>
    </row>
    <row r="107" spans="1:159" ht="18.75" customHeight="1" x14ac:dyDescent="0.4">
      <c r="A107" s="5"/>
      <c r="B107" s="27"/>
      <c r="C107" s="363"/>
      <c r="D107" s="363"/>
      <c r="E107" s="363"/>
      <c r="F107" s="363"/>
      <c r="G107" s="363"/>
      <c r="H107" s="363"/>
      <c r="I107" s="363"/>
      <c r="J107" s="363"/>
      <c r="K107" s="363"/>
      <c r="L107" s="363"/>
      <c r="M107" s="363"/>
      <c r="N107" s="363"/>
      <c r="O107" s="363"/>
      <c r="P107" s="363"/>
      <c r="Q107" s="363"/>
      <c r="R107" s="363"/>
      <c r="S107" s="363"/>
      <c r="T107" s="363"/>
      <c r="U107" s="363"/>
      <c r="V107" s="363"/>
      <c r="W107" s="363"/>
      <c r="X107" s="363"/>
      <c r="Y107" s="363"/>
      <c r="Z107" s="363"/>
      <c r="AA107" s="363"/>
      <c r="AB107" s="363"/>
      <c r="AC107" s="363"/>
      <c r="AD107" s="363"/>
      <c r="AE107" s="363"/>
      <c r="AF107" s="363"/>
      <c r="AG107" s="363"/>
      <c r="AH107" s="363"/>
      <c r="AI107" s="363"/>
      <c r="AJ107" s="363"/>
      <c r="AK107" s="363"/>
      <c r="AL107" s="363"/>
      <c r="AM107" s="363"/>
      <c r="AN107" s="363"/>
      <c r="AO107" s="363"/>
      <c r="AP107" s="363"/>
      <c r="AQ107" s="363"/>
      <c r="AR107" s="363"/>
      <c r="AS107" s="363"/>
      <c r="AT107" s="363"/>
      <c r="AU107" s="363"/>
      <c r="AV107" s="363"/>
      <c r="AW107" s="363"/>
      <c r="AX107" s="363"/>
      <c r="AY107" s="363"/>
      <c r="AZ107" s="363"/>
      <c r="BA107" s="363"/>
      <c r="BB107" s="363"/>
      <c r="BC107" s="363"/>
      <c r="BD107" s="363"/>
      <c r="BE107" s="363"/>
      <c r="BF107" s="363"/>
      <c r="BG107" s="363"/>
      <c r="BH107" s="363"/>
      <c r="BI107" s="363"/>
      <c r="BJ107" s="363"/>
      <c r="BK107" s="363"/>
      <c r="BL107" s="363"/>
      <c r="BO107" s="5"/>
      <c r="BP107" s="27"/>
      <c r="BQ107" s="363"/>
      <c r="BR107" s="363"/>
      <c r="BS107" s="363"/>
      <c r="BT107" s="363"/>
      <c r="BU107" s="363"/>
      <c r="BV107" s="363"/>
      <c r="BW107" s="363"/>
      <c r="BX107" s="363"/>
      <c r="BY107" s="363"/>
      <c r="BZ107" s="363"/>
      <c r="CA107" s="363"/>
      <c r="CB107" s="363"/>
      <c r="CC107" s="363"/>
      <c r="CD107" s="363"/>
      <c r="CE107" s="363"/>
      <c r="CF107" s="363"/>
      <c r="CG107" s="363"/>
      <c r="CH107" s="363"/>
      <c r="CI107" s="363"/>
      <c r="CJ107" s="363"/>
      <c r="CK107" s="363"/>
      <c r="CL107" s="363"/>
      <c r="CM107" s="363"/>
      <c r="CN107" s="363"/>
      <c r="CO107" s="363"/>
      <c r="CP107" s="363"/>
      <c r="CQ107" s="363"/>
      <c r="CR107" s="363"/>
      <c r="CS107" s="363"/>
      <c r="CT107" s="363"/>
      <c r="CU107" s="363"/>
      <c r="CV107" s="363"/>
      <c r="CW107" s="363"/>
      <c r="CX107" s="363"/>
      <c r="CY107" s="363"/>
      <c r="CZ107" s="363"/>
      <c r="DA107" s="363"/>
      <c r="DB107" s="363"/>
      <c r="DC107" s="363"/>
      <c r="DD107" s="363"/>
      <c r="DE107" s="363"/>
      <c r="DF107" s="363"/>
      <c r="DG107" s="363"/>
      <c r="DH107" s="363"/>
      <c r="DI107" s="363"/>
      <c r="DJ107" s="363"/>
      <c r="DK107" s="363"/>
      <c r="DL107" s="363"/>
      <c r="DM107" s="363"/>
      <c r="DN107" s="363"/>
      <c r="DO107" s="363"/>
      <c r="DP107" s="363"/>
      <c r="DQ107" s="363"/>
      <c r="DR107" s="363"/>
      <c r="DS107" s="363"/>
      <c r="DT107" s="363"/>
      <c r="DU107" s="363"/>
      <c r="DV107" s="363"/>
      <c r="DW107" s="363"/>
      <c r="DX107" s="363"/>
      <c r="DY107" s="363"/>
      <c r="DZ107" s="363"/>
      <c r="EP107" s="15"/>
      <c r="EQ107" s="15"/>
      <c r="ER107" s="15"/>
      <c r="ES107" s="15"/>
      <c r="ET107" s="15"/>
      <c r="EU107" s="15"/>
      <c r="EV107" s="15"/>
      <c r="EW107" s="15"/>
      <c r="EX107" s="15"/>
      <c r="EY107" s="15"/>
      <c r="EZ107" s="15"/>
      <c r="FA107" s="15"/>
      <c r="FB107" s="15"/>
      <c r="FC107" s="15"/>
    </row>
    <row r="108" spans="1:159" ht="18.75" customHeight="1" x14ac:dyDescent="0.4">
      <c r="A108" s="5"/>
      <c r="B108" s="27"/>
      <c r="C108" s="363"/>
      <c r="D108" s="363"/>
      <c r="E108" s="363"/>
      <c r="F108" s="363"/>
      <c r="G108" s="363"/>
      <c r="H108" s="363"/>
      <c r="I108" s="363"/>
      <c r="J108" s="363"/>
      <c r="K108" s="363"/>
      <c r="L108" s="363"/>
      <c r="M108" s="363"/>
      <c r="N108" s="363"/>
      <c r="O108" s="363"/>
      <c r="P108" s="363"/>
      <c r="Q108" s="363"/>
      <c r="R108" s="363"/>
      <c r="S108" s="363"/>
      <c r="T108" s="363"/>
      <c r="U108" s="363"/>
      <c r="V108" s="363"/>
      <c r="W108" s="363"/>
      <c r="X108" s="363"/>
      <c r="Y108" s="363"/>
      <c r="Z108" s="363"/>
      <c r="AA108" s="363"/>
      <c r="AB108" s="363"/>
      <c r="AC108" s="363"/>
      <c r="AD108" s="363"/>
      <c r="AE108" s="363"/>
      <c r="AF108" s="363"/>
      <c r="AG108" s="363"/>
      <c r="AH108" s="363"/>
      <c r="AI108" s="363"/>
      <c r="AJ108" s="363"/>
      <c r="AK108" s="363"/>
      <c r="AL108" s="363"/>
      <c r="AM108" s="363"/>
      <c r="AN108" s="363"/>
      <c r="AO108" s="363"/>
      <c r="AP108" s="363"/>
      <c r="AQ108" s="363"/>
      <c r="AR108" s="363"/>
      <c r="AS108" s="363"/>
      <c r="AT108" s="363"/>
      <c r="AU108" s="363"/>
      <c r="AV108" s="363"/>
      <c r="AW108" s="363"/>
      <c r="AX108" s="363"/>
      <c r="AY108" s="363"/>
      <c r="AZ108" s="363"/>
      <c r="BA108" s="363"/>
      <c r="BB108" s="363"/>
      <c r="BC108" s="363"/>
      <c r="BD108" s="363"/>
      <c r="BE108" s="363"/>
      <c r="BF108" s="363"/>
      <c r="BG108" s="363"/>
      <c r="BH108" s="363"/>
      <c r="BI108" s="363"/>
      <c r="BJ108" s="363"/>
      <c r="BK108" s="363"/>
      <c r="BL108" s="363"/>
      <c r="BO108" s="5"/>
      <c r="BP108" s="27"/>
      <c r="BQ108" s="363"/>
      <c r="BR108" s="363"/>
      <c r="BS108" s="363"/>
      <c r="BT108" s="363"/>
      <c r="BU108" s="363"/>
      <c r="BV108" s="363"/>
      <c r="BW108" s="363"/>
      <c r="BX108" s="363"/>
      <c r="BY108" s="363"/>
      <c r="BZ108" s="363"/>
      <c r="CA108" s="363"/>
      <c r="CB108" s="363"/>
      <c r="CC108" s="363"/>
      <c r="CD108" s="363"/>
      <c r="CE108" s="363"/>
      <c r="CF108" s="363"/>
      <c r="CG108" s="363"/>
      <c r="CH108" s="363"/>
      <c r="CI108" s="363"/>
      <c r="CJ108" s="363"/>
      <c r="CK108" s="363"/>
      <c r="CL108" s="363"/>
      <c r="CM108" s="363"/>
      <c r="CN108" s="363"/>
      <c r="CO108" s="363"/>
      <c r="CP108" s="363"/>
      <c r="CQ108" s="363"/>
      <c r="CR108" s="363"/>
      <c r="CS108" s="363"/>
      <c r="CT108" s="363"/>
      <c r="CU108" s="363"/>
      <c r="CV108" s="363"/>
      <c r="CW108" s="363"/>
      <c r="CX108" s="363"/>
      <c r="CY108" s="363"/>
      <c r="CZ108" s="363"/>
      <c r="DA108" s="363"/>
      <c r="DB108" s="363"/>
      <c r="DC108" s="363"/>
      <c r="DD108" s="363"/>
      <c r="DE108" s="363"/>
      <c r="DF108" s="363"/>
      <c r="DG108" s="363"/>
      <c r="DH108" s="363"/>
      <c r="DI108" s="363"/>
      <c r="DJ108" s="363"/>
      <c r="DK108" s="363"/>
      <c r="DL108" s="363"/>
      <c r="DM108" s="363"/>
      <c r="DN108" s="363"/>
      <c r="DO108" s="363"/>
      <c r="DP108" s="363"/>
      <c r="DQ108" s="363"/>
      <c r="DR108" s="363"/>
      <c r="DS108" s="363"/>
      <c r="DT108" s="363"/>
      <c r="DU108" s="363"/>
      <c r="DV108" s="363"/>
      <c r="DW108" s="363"/>
      <c r="DX108" s="363"/>
      <c r="DY108" s="363"/>
      <c r="DZ108" s="363"/>
      <c r="EP108" s="15"/>
      <c r="EQ108" s="15"/>
      <c r="ER108" s="15"/>
      <c r="ES108" s="15"/>
      <c r="ET108" s="15"/>
      <c r="EU108" s="15"/>
      <c r="EV108" s="15"/>
      <c r="EW108" s="15"/>
      <c r="EX108" s="15"/>
      <c r="EY108" s="15"/>
      <c r="EZ108" s="15"/>
      <c r="FA108" s="15"/>
      <c r="FB108" s="15"/>
      <c r="FC108" s="15"/>
    </row>
    <row r="109" spans="1:159" ht="18.75" customHeight="1" x14ac:dyDescent="0.4">
      <c r="A109" s="5"/>
      <c r="B109" s="27"/>
      <c r="C109" s="363"/>
      <c r="D109" s="363"/>
      <c r="E109" s="363"/>
      <c r="F109" s="363"/>
      <c r="G109" s="363"/>
      <c r="H109" s="363"/>
      <c r="I109" s="363"/>
      <c r="J109" s="363"/>
      <c r="K109" s="363"/>
      <c r="L109" s="363"/>
      <c r="M109" s="363"/>
      <c r="N109" s="363"/>
      <c r="O109" s="363"/>
      <c r="P109" s="363"/>
      <c r="Q109" s="363"/>
      <c r="R109" s="363"/>
      <c r="S109" s="363"/>
      <c r="T109" s="363"/>
      <c r="U109" s="363"/>
      <c r="V109" s="363"/>
      <c r="W109" s="363"/>
      <c r="X109" s="363"/>
      <c r="Y109" s="363"/>
      <c r="Z109" s="363"/>
      <c r="AA109" s="363"/>
      <c r="AB109" s="363"/>
      <c r="AC109" s="363"/>
      <c r="AD109" s="363"/>
      <c r="AE109" s="363"/>
      <c r="AF109" s="363"/>
      <c r="AG109" s="363"/>
      <c r="AH109" s="363"/>
      <c r="AI109" s="363"/>
      <c r="AJ109" s="363"/>
      <c r="AK109" s="363"/>
      <c r="AL109" s="363"/>
      <c r="AM109" s="363"/>
      <c r="AN109" s="363"/>
      <c r="AO109" s="363"/>
      <c r="AP109" s="363"/>
      <c r="AQ109" s="363"/>
      <c r="AR109" s="363"/>
      <c r="AS109" s="363"/>
      <c r="AT109" s="363"/>
      <c r="AU109" s="363"/>
      <c r="AV109" s="363"/>
      <c r="AW109" s="363"/>
      <c r="AX109" s="363"/>
      <c r="AY109" s="363"/>
      <c r="AZ109" s="363"/>
      <c r="BA109" s="363"/>
      <c r="BB109" s="363"/>
      <c r="BC109" s="363"/>
      <c r="BD109" s="363"/>
      <c r="BE109" s="363"/>
      <c r="BF109" s="363"/>
      <c r="BG109" s="363"/>
      <c r="BH109" s="363"/>
      <c r="BI109" s="363"/>
      <c r="BJ109" s="363"/>
      <c r="BK109" s="363"/>
      <c r="BL109" s="363"/>
      <c r="BO109" s="5"/>
      <c r="BP109" s="27"/>
      <c r="BQ109" s="363"/>
      <c r="BR109" s="363"/>
      <c r="BS109" s="363"/>
      <c r="BT109" s="363"/>
      <c r="BU109" s="363"/>
      <c r="BV109" s="363"/>
      <c r="BW109" s="363"/>
      <c r="BX109" s="363"/>
      <c r="BY109" s="363"/>
      <c r="BZ109" s="363"/>
      <c r="CA109" s="363"/>
      <c r="CB109" s="363"/>
      <c r="CC109" s="363"/>
      <c r="CD109" s="363"/>
      <c r="CE109" s="363"/>
      <c r="CF109" s="363"/>
      <c r="CG109" s="363"/>
      <c r="CH109" s="363"/>
      <c r="CI109" s="363"/>
      <c r="CJ109" s="363"/>
      <c r="CK109" s="363"/>
      <c r="CL109" s="363"/>
      <c r="CM109" s="363"/>
      <c r="CN109" s="363"/>
      <c r="CO109" s="363"/>
      <c r="CP109" s="363"/>
      <c r="CQ109" s="363"/>
      <c r="CR109" s="363"/>
      <c r="CS109" s="363"/>
      <c r="CT109" s="363"/>
      <c r="CU109" s="363"/>
      <c r="CV109" s="363"/>
      <c r="CW109" s="363"/>
      <c r="CX109" s="363"/>
      <c r="CY109" s="363"/>
      <c r="CZ109" s="363"/>
      <c r="DA109" s="363"/>
      <c r="DB109" s="363"/>
      <c r="DC109" s="363"/>
      <c r="DD109" s="363"/>
      <c r="DE109" s="363"/>
      <c r="DF109" s="363"/>
      <c r="DG109" s="363"/>
      <c r="DH109" s="363"/>
      <c r="DI109" s="363"/>
      <c r="DJ109" s="363"/>
      <c r="DK109" s="363"/>
      <c r="DL109" s="363"/>
      <c r="DM109" s="363"/>
      <c r="DN109" s="363"/>
      <c r="DO109" s="363"/>
      <c r="DP109" s="363"/>
      <c r="DQ109" s="363"/>
      <c r="DR109" s="363"/>
      <c r="DS109" s="363"/>
      <c r="DT109" s="363"/>
      <c r="DU109" s="363"/>
      <c r="DV109" s="363"/>
      <c r="DW109" s="363"/>
      <c r="DX109" s="363"/>
      <c r="DY109" s="363"/>
      <c r="DZ109" s="363"/>
      <c r="EP109" s="15"/>
      <c r="EQ109" s="15"/>
      <c r="ER109" s="15"/>
      <c r="ES109" s="15"/>
      <c r="ET109" s="15"/>
      <c r="EU109" s="15"/>
      <c r="EV109" s="15"/>
      <c r="EW109" s="15"/>
      <c r="EX109" s="15"/>
      <c r="EY109" s="15"/>
      <c r="EZ109" s="15"/>
      <c r="FA109" s="15"/>
      <c r="FB109" s="15"/>
      <c r="FC109" s="15"/>
    </row>
    <row r="110" spans="1:159" ht="18.75" customHeight="1" x14ac:dyDescent="0.4">
      <c r="A110" s="5"/>
      <c r="B110" s="5"/>
      <c r="C110" s="40" t="str">
        <f>IF(対象災害選択シート!BL35&lt;&gt;"",対象災害選択シート!BL35,"")</f>
        <v>関連法：水防法、土砂災害防止法</v>
      </c>
      <c r="D110" s="5"/>
      <c r="E110" s="5"/>
      <c r="F110" s="5"/>
      <c r="G110" s="5"/>
      <c r="H110" s="5"/>
      <c r="I110" s="5"/>
      <c r="J110" s="5"/>
      <c r="K110" s="5"/>
      <c r="L110" s="5"/>
      <c r="M110" s="5"/>
      <c r="N110" s="5"/>
      <c r="O110" s="5"/>
      <c r="P110" s="5"/>
      <c r="Q110" s="5"/>
      <c r="R110" s="5"/>
      <c r="S110" s="5"/>
      <c r="T110" s="5"/>
      <c r="U110" s="5"/>
      <c r="V110" s="5"/>
      <c r="W110" s="5"/>
      <c r="X110" s="5"/>
      <c r="BO110" s="5"/>
      <c r="BP110" s="5"/>
      <c r="BQ110" s="5" t="s">
        <v>380</v>
      </c>
      <c r="BR110" s="5"/>
      <c r="BS110" s="5"/>
      <c r="BT110" s="5"/>
      <c r="BU110" s="5"/>
      <c r="BV110" s="5"/>
      <c r="BW110" s="5"/>
      <c r="BX110" s="5"/>
      <c r="BY110" s="5"/>
      <c r="BZ110" s="5"/>
      <c r="CA110" s="5"/>
      <c r="CB110" s="5"/>
      <c r="CC110" s="5"/>
      <c r="CD110" s="5"/>
      <c r="CE110" s="5"/>
      <c r="CF110" s="5"/>
      <c r="CG110" s="5"/>
      <c r="CH110" s="5"/>
      <c r="CI110" s="5"/>
      <c r="CJ110" s="5"/>
      <c r="CK110" s="5"/>
      <c r="CL110" s="5"/>
      <c r="EP110" s="15"/>
      <c r="EQ110" s="15"/>
      <c r="ER110" s="15"/>
      <c r="ES110" s="15"/>
      <c r="ET110" s="15"/>
      <c r="EU110" s="15"/>
      <c r="EV110" s="15"/>
      <c r="EW110" s="15"/>
      <c r="EX110" s="15"/>
      <c r="EY110" s="15"/>
      <c r="EZ110" s="15"/>
      <c r="FA110" s="15"/>
      <c r="FB110" s="15"/>
      <c r="FC110" s="15"/>
    </row>
    <row r="111" spans="1:159" ht="18.75" customHeight="1" x14ac:dyDescent="0.4">
      <c r="A111" s="5"/>
      <c r="B111" s="5"/>
      <c r="C111" s="5"/>
      <c r="D111" s="5"/>
      <c r="E111" s="5"/>
      <c r="F111" s="5"/>
      <c r="G111" s="5"/>
      <c r="H111" s="5"/>
      <c r="I111" s="5"/>
      <c r="J111" s="5"/>
      <c r="K111" s="5"/>
      <c r="L111" s="5"/>
      <c r="M111" s="5"/>
      <c r="N111" s="5"/>
      <c r="O111" s="5"/>
      <c r="P111" s="5"/>
      <c r="Q111" s="5"/>
      <c r="R111" s="5"/>
      <c r="S111" s="5"/>
      <c r="T111" s="5"/>
      <c r="U111" s="5"/>
      <c r="V111" s="5"/>
      <c r="W111" s="5"/>
      <c r="X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EP111" s="15"/>
      <c r="EQ111" s="15"/>
      <c r="ER111" s="15"/>
      <c r="ES111" s="15"/>
      <c r="ET111" s="15"/>
      <c r="EU111" s="15"/>
      <c r="EV111" s="15"/>
      <c r="EW111" s="15"/>
      <c r="EX111" s="15"/>
      <c r="EY111" s="15"/>
      <c r="EZ111" s="15"/>
      <c r="FA111" s="15"/>
      <c r="FB111" s="15"/>
      <c r="FC111" s="15"/>
    </row>
    <row r="112" spans="1:159" ht="18.75" customHeight="1" x14ac:dyDescent="0.4">
      <c r="A112" s="5"/>
      <c r="B112" s="5"/>
      <c r="C112" s="5"/>
      <c r="D112" s="5"/>
      <c r="E112" s="5"/>
      <c r="F112" s="5"/>
      <c r="G112" s="5"/>
      <c r="H112" s="5"/>
      <c r="I112" s="5"/>
      <c r="J112" s="5"/>
      <c r="K112" s="5"/>
      <c r="L112" s="5"/>
      <c r="M112" s="5"/>
      <c r="N112" s="5"/>
      <c r="O112" s="5"/>
      <c r="P112" s="5"/>
      <c r="Q112" s="5"/>
      <c r="R112" s="5"/>
      <c r="S112" s="5"/>
      <c r="T112" s="5"/>
      <c r="U112" s="5"/>
      <c r="V112" s="5"/>
      <c r="W112" s="5"/>
      <c r="X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EP112" s="15"/>
      <c r="EQ112" s="15"/>
      <c r="ER112" s="15"/>
      <c r="ES112" s="15"/>
      <c r="ET112" s="15"/>
      <c r="EU112" s="15"/>
      <c r="EV112" s="15"/>
      <c r="EW112" s="15"/>
      <c r="EX112" s="15"/>
      <c r="EY112" s="15"/>
      <c r="EZ112" s="15"/>
      <c r="FA112" s="15"/>
      <c r="FB112" s="15"/>
      <c r="FC112" s="15"/>
    </row>
    <row r="113" spans="1:183" ht="18.75" customHeight="1" x14ac:dyDescent="0.4">
      <c r="A113" s="5"/>
      <c r="C113" s="27" t="s">
        <v>17</v>
      </c>
      <c r="D113" s="5"/>
      <c r="E113" s="5"/>
      <c r="F113" s="5"/>
      <c r="G113" s="5"/>
      <c r="H113" s="5"/>
      <c r="I113" s="5"/>
      <c r="J113" s="5"/>
      <c r="K113" s="5"/>
      <c r="L113" s="5"/>
      <c r="M113" s="5"/>
      <c r="N113" s="5"/>
      <c r="O113" s="5"/>
      <c r="P113" s="5"/>
      <c r="Q113" s="5"/>
      <c r="R113" s="5"/>
      <c r="S113" s="5"/>
      <c r="T113" s="5"/>
      <c r="U113" s="5"/>
      <c r="V113" s="5"/>
      <c r="W113" s="5"/>
      <c r="X113" s="5"/>
      <c r="BO113" s="5"/>
      <c r="BQ113" s="27" t="s">
        <v>17</v>
      </c>
      <c r="BR113" s="5"/>
      <c r="BS113" s="5"/>
      <c r="BT113" s="5"/>
      <c r="BU113" s="5"/>
      <c r="BV113" s="5"/>
      <c r="BW113" s="5"/>
      <c r="BX113" s="5"/>
      <c r="BY113" s="5"/>
      <c r="BZ113" s="5"/>
      <c r="CA113" s="5"/>
      <c r="CB113" s="5"/>
      <c r="CC113" s="5"/>
      <c r="CD113" s="5"/>
      <c r="CE113" s="5"/>
      <c r="CF113" s="5"/>
      <c r="CG113" s="5"/>
      <c r="CH113" s="5"/>
      <c r="CI113" s="5"/>
      <c r="CJ113" s="5"/>
      <c r="CK113" s="5"/>
      <c r="CL113" s="5"/>
      <c r="EP113" s="15"/>
      <c r="EQ113" s="15"/>
      <c r="ER113" s="15"/>
      <c r="ES113" s="15"/>
      <c r="ET113" s="15"/>
      <c r="EU113" s="15"/>
      <c r="EV113" s="15"/>
      <c r="EW113" s="15"/>
      <c r="EX113" s="15"/>
      <c r="EY113" s="15"/>
      <c r="EZ113" s="15"/>
      <c r="FA113" s="15"/>
      <c r="FB113" s="15"/>
      <c r="FC113" s="15"/>
    </row>
    <row r="114" spans="1:183" ht="18.75" customHeight="1" x14ac:dyDescent="0.4">
      <c r="A114" s="5"/>
      <c r="B114" s="5"/>
      <c r="C114" s="363" t="s">
        <v>195</v>
      </c>
      <c r="D114" s="363"/>
      <c r="E114" s="363"/>
      <c r="F114" s="363"/>
      <c r="G114" s="363"/>
      <c r="H114" s="363"/>
      <c r="I114" s="363"/>
      <c r="J114" s="363"/>
      <c r="K114" s="363"/>
      <c r="L114" s="363"/>
      <c r="M114" s="363"/>
      <c r="N114" s="363"/>
      <c r="O114" s="363"/>
      <c r="P114" s="363"/>
      <c r="Q114" s="363"/>
      <c r="R114" s="363"/>
      <c r="S114" s="363"/>
      <c r="T114" s="363"/>
      <c r="U114" s="363"/>
      <c r="V114" s="363"/>
      <c r="W114" s="363"/>
      <c r="X114" s="363"/>
      <c r="Y114" s="363"/>
      <c r="Z114" s="363"/>
      <c r="AA114" s="363"/>
      <c r="AB114" s="363"/>
      <c r="AC114" s="363"/>
      <c r="AD114" s="363"/>
      <c r="AE114" s="363"/>
      <c r="AF114" s="363"/>
      <c r="AG114" s="363"/>
      <c r="AH114" s="363"/>
      <c r="AI114" s="363"/>
      <c r="AJ114" s="363"/>
      <c r="AK114" s="363"/>
      <c r="AL114" s="363"/>
      <c r="AM114" s="363"/>
      <c r="AN114" s="363"/>
      <c r="AO114" s="363"/>
      <c r="AP114" s="363"/>
      <c r="AQ114" s="363"/>
      <c r="AR114" s="363"/>
      <c r="AS114" s="363"/>
      <c r="AT114" s="363"/>
      <c r="AU114" s="363"/>
      <c r="AV114" s="363"/>
      <c r="AW114" s="363"/>
      <c r="AX114" s="363"/>
      <c r="AY114" s="363"/>
      <c r="AZ114" s="363"/>
      <c r="BA114" s="363"/>
      <c r="BB114" s="363"/>
      <c r="BC114" s="363"/>
      <c r="BD114" s="363"/>
      <c r="BE114" s="363"/>
      <c r="BF114" s="363"/>
      <c r="BG114" s="363"/>
      <c r="BH114" s="363"/>
      <c r="BI114" s="363"/>
      <c r="BJ114" s="363"/>
      <c r="BK114" s="363"/>
      <c r="BL114" s="363"/>
      <c r="BO114" s="5"/>
      <c r="BP114" s="5"/>
      <c r="BQ114" s="363" t="s">
        <v>195</v>
      </c>
      <c r="BR114" s="363"/>
      <c r="BS114" s="363"/>
      <c r="BT114" s="363"/>
      <c r="BU114" s="363"/>
      <c r="BV114" s="363"/>
      <c r="BW114" s="363"/>
      <c r="BX114" s="363"/>
      <c r="BY114" s="363"/>
      <c r="BZ114" s="363"/>
      <c r="CA114" s="363"/>
      <c r="CB114" s="363"/>
      <c r="CC114" s="363"/>
      <c r="CD114" s="363"/>
      <c r="CE114" s="363"/>
      <c r="CF114" s="363"/>
      <c r="CG114" s="363"/>
      <c r="CH114" s="363"/>
      <c r="CI114" s="363"/>
      <c r="CJ114" s="363"/>
      <c r="CK114" s="363"/>
      <c r="CL114" s="363"/>
      <c r="CM114" s="363"/>
      <c r="CN114" s="363"/>
      <c r="CO114" s="363"/>
      <c r="CP114" s="363"/>
      <c r="CQ114" s="363"/>
      <c r="CR114" s="363"/>
      <c r="CS114" s="363"/>
      <c r="CT114" s="363"/>
      <c r="CU114" s="363"/>
      <c r="CV114" s="363"/>
      <c r="CW114" s="363"/>
      <c r="CX114" s="363"/>
      <c r="CY114" s="363"/>
      <c r="CZ114" s="363"/>
      <c r="DA114" s="363"/>
      <c r="DB114" s="363"/>
      <c r="DC114" s="363"/>
      <c r="DD114" s="363"/>
      <c r="DE114" s="363"/>
      <c r="DF114" s="363"/>
      <c r="DG114" s="363"/>
      <c r="DH114" s="363"/>
      <c r="DI114" s="363"/>
      <c r="DJ114" s="363"/>
      <c r="DK114" s="363"/>
      <c r="DL114" s="363"/>
      <c r="DM114" s="363"/>
      <c r="DN114" s="363"/>
      <c r="DO114" s="363"/>
      <c r="DP114" s="363"/>
      <c r="DQ114" s="363"/>
      <c r="DR114" s="363"/>
      <c r="DS114" s="363"/>
      <c r="DT114" s="363"/>
      <c r="DU114" s="363"/>
      <c r="DV114" s="363"/>
      <c r="DW114" s="363"/>
      <c r="DX114" s="363"/>
      <c r="DY114" s="363"/>
      <c r="DZ114" s="363"/>
      <c r="EP114" s="15"/>
      <c r="EQ114" s="15"/>
      <c r="ER114" s="15"/>
      <c r="ES114" s="15"/>
      <c r="ET114" s="15"/>
      <c r="EU114" s="15"/>
      <c r="EV114" s="15"/>
      <c r="EW114" s="15"/>
      <c r="EX114" s="15"/>
      <c r="EY114" s="15"/>
      <c r="EZ114" s="15"/>
      <c r="FA114" s="15"/>
    </row>
    <row r="115" spans="1:183" ht="18.75" customHeight="1" x14ac:dyDescent="0.4">
      <c r="A115" s="5"/>
      <c r="B115" s="5"/>
      <c r="C115" s="363"/>
      <c r="D115" s="363"/>
      <c r="E115" s="363"/>
      <c r="F115" s="363"/>
      <c r="G115" s="363"/>
      <c r="H115" s="363"/>
      <c r="I115" s="363"/>
      <c r="J115" s="363"/>
      <c r="K115" s="363"/>
      <c r="L115" s="363"/>
      <c r="M115" s="363"/>
      <c r="N115" s="363"/>
      <c r="O115" s="363"/>
      <c r="P115" s="363"/>
      <c r="Q115" s="363"/>
      <c r="R115" s="363"/>
      <c r="S115" s="363"/>
      <c r="T115" s="363"/>
      <c r="U115" s="363"/>
      <c r="V115" s="363"/>
      <c r="W115" s="363"/>
      <c r="X115" s="363"/>
      <c r="Y115" s="363"/>
      <c r="Z115" s="363"/>
      <c r="AA115" s="363"/>
      <c r="AB115" s="363"/>
      <c r="AC115" s="363"/>
      <c r="AD115" s="363"/>
      <c r="AE115" s="363"/>
      <c r="AF115" s="363"/>
      <c r="AG115" s="363"/>
      <c r="AH115" s="363"/>
      <c r="AI115" s="363"/>
      <c r="AJ115" s="363"/>
      <c r="AK115" s="363"/>
      <c r="AL115" s="363"/>
      <c r="AM115" s="363"/>
      <c r="AN115" s="363"/>
      <c r="AO115" s="363"/>
      <c r="AP115" s="363"/>
      <c r="AQ115" s="363"/>
      <c r="AR115" s="363"/>
      <c r="AS115" s="363"/>
      <c r="AT115" s="363"/>
      <c r="AU115" s="363"/>
      <c r="AV115" s="363"/>
      <c r="AW115" s="363"/>
      <c r="AX115" s="363"/>
      <c r="AY115" s="363"/>
      <c r="AZ115" s="363"/>
      <c r="BA115" s="363"/>
      <c r="BB115" s="363"/>
      <c r="BC115" s="363"/>
      <c r="BD115" s="363"/>
      <c r="BE115" s="363"/>
      <c r="BF115" s="363"/>
      <c r="BG115" s="363"/>
      <c r="BH115" s="363"/>
      <c r="BI115" s="363"/>
      <c r="BJ115" s="363"/>
      <c r="BK115" s="363"/>
      <c r="BL115" s="363"/>
      <c r="BO115" s="5"/>
      <c r="BP115" s="5"/>
      <c r="BQ115" s="363"/>
      <c r="BR115" s="363"/>
      <c r="BS115" s="363"/>
      <c r="BT115" s="363"/>
      <c r="BU115" s="363"/>
      <c r="BV115" s="363"/>
      <c r="BW115" s="363"/>
      <c r="BX115" s="363"/>
      <c r="BY115" s="363"/>
      <c r="BZ115" s="363"/>
      <c r="CA115" s="363"/>
      <c r="CB115" s="363"/>
      <c r="CC115" s="363"/>
      <c r="CD115" s="363"/>
      <c r="CE115" s="363"/>
      <c r="CF115" s="363"/>
      <c r="CG115" s="363"/>
      <c r="CH115" s="363"/>
      <c r="CI115" s="363"/>
      <c r="CJ115" s="363"/>
      <c r="CK115" s="363"/>
      <c r="CL115" s="363"/>
      <c r="CM115" s="363"/>
      <c r="CN115" s="363"/>
      <c r="CO115" s="363"/>
      <c r="CP115" s="363"/>
      <c r="CQ115" s="363"/>
      <c r="CR115" s="363"/>
      <c r="CS115" s="363"/>
      <c r="CT115" s="363"/>
      <c r="CU115" s="363"/>
      <c r="CV115" s="363"/>
      <c r="CW115" s="363"/>
      <c r="CX115" s="363"/>
      <c r="CY115" s="363"/>
      <c r="CZ115" s="363"/>
      <c r="DA115" s="363"/>
      <c r="DB115" s="363"/>
      <c r="DC115" s="363"/>
      <c r="DD115" s="363"/>
      <c r="DE115" s="363"/>
      <c r="DF115" s="363"/>
      <c r="DG115" s="363"/>
      <c r="DH115" s="363"/>
      <c r="DI115" s="363"/>
      <c r="DJ115" s="363"/>
      <c r="DK115" s="363"/>
      <c r="DL115" s="363"/>
      <c r="DM115" s="363"/>
      <c r="DN115" s="363"/>
      <c r="DO115" s="363"/>
      <c r="DP115" s="363"/>
      <c r="DQ115" s="363"/>
      <c r="DR115" s="363"/>
      <c r="DS115" s="363"/>
      <c r="DT115" s="363"/>
      <c r="DU115" s="363"/>
      <c r="DV115" s="363"/>
      <c r="DW115" s="363"/>
      <c r="DX115" s="363"/>
      <c r="DY115" s="363"/>
      <c r="DZ115" s="363"/>
      <c r="EP115" s="15"/>
      <c r="EQ115" s="15"/>
      <c r="ER115" s="15"/>
      <c r="ES115" s="15"/>
      <c r="ET115" s="15"/>
      <c r="EU115" s="15"/>
      <c r="EV115" s="15"/>
      <c r="EW115" s="15"/>
      <c r="EX115" s="15"/>
      <c r="EY115" s="15"/>
      <c r="EZ115" s="15"/>
      <c r="FA115" s="15"/>
    </row>
    <row r="116" spans="1:183" ht="18.75" customHeight="1" x14ac:dyDescent="0.4">
      <c r="A116" s="5"/>
      <c r="B116" s="5"/>
      <c r="C116" s="363"/>
      <c r="D116" s="363"/>
      <c r="E116" s="363"/>
      <c r="F116" s="363"/>
      <c r="G116" s="363"/>
      <c r="H116" s="363"/>
      <c r="I116" s="363"/>
      <c r="J116" s="363"/>
      <c r="K116" s="363"/>
      <c r="L116" s="363"/>
      <c r="M116" s="363"/>
      <c r="N116" s="363"/>
      <c r="O116" s="363"/>
      <c r="P116" s="363"/>
      <c r="Q116" s="363"/>
      <c r="R116" s="363"/>
      <c r="S116" s="363"/>
      <c r="T116" s="363"/>
      <c r="U116" s="363"/>
      <c r="V116" s="363"/>
      <c r="W116" s="363"/>
      <c r="X116" s="363"/>
      <c r="Y116" s="363"/>
      <c r="Z116" s="363"/>
      <c r="AA116" s="363"/>
      <c r="AB116" s="363"/>
      <c r="AC116" s="363"/>
      <c r="AD116" s="363"/>
      <c r="AE116" s="363"/>
      <c r="AF116" s="363"/>
      <c r="AG116" s="363"/>
      <c r="AH116" s="363"/>
      <c r="AI116" s="363"/>
      <c r="AJ116" s="363"/>
      <c r="AK116" s="363"/>
      <c r="AL116" s="363"/>
      <c r="AM116" s="363"/>
      <c r="AN116" s="363"/>
      <c r="AO116" s="363"/>
      <c r="AP116" s="363"/>
      <c r="AQ116" s="363"/>
      <c r="AR116" s="363"/>
      <c r="AS116" s="363"/>
      <c r="AT116" s="363"/>
      <c r="AU116" s="363"/>
      <c r="AV116" s="363"/>
      <c r="AW116" s="363"/>
      <c r="AX116" s="363"/>
      <c r="AY116" s="363"/>
      <c r="AZ116" s="363"/>
      <c r="BA116" s="363"/>
      <c r="BB116" s="363"/>
      <c r="BC116" s="363"/>
      <c r="BD116" s="363"/>
      <c r="BE116" s="363"/>
      <c r="BF116" s="363"/>
      <c r="BG116" s="363"/>
      <c r="BH116" s="363"/>
      <c r="BI116" s="363"/>
      <c r="BJ116" s="363"/>
      <c r="BK116" s="363"/>
      <c r="BL116" s="363"/>
      <c r="BO116" s="5"/>
      <c r="BP116" s="5"/>
      <c r="BQ116" s="363"/>
      <c r="BR116" s="363"/>
      <c r="BS116" s="363"/>
      <c r="BT116" s="363"/>
      <c r="BU116" s="363"/>
      <c r="BV116" s="363"/>
      <c r="BW116" s="363"/>
      <c r="BX116" s="363"/>
      <c r="BY116" s="363"/>
      <c r="BZ116" s="363"/>
      <c r="CA116" s="363"/>
      <c r="CB116" s="363"/>
      <c r="CC116" s="363"/>
      <c r="CD116" s="363"/>
      <c r="CE116" s="363"/>
      <c r="CF116" s="363"/>
      <c r="CG116" s="363"/>
      <c r="CH116" s="363"/>
      <c r="CI116" s="363"/>
      <c r="CJ116" s="363"/>
      <c r="CK116" s="363"/>
      <c r="CL116" s="363"/>
      <c r="CM116" s="363"/>
      <c r="CN116" s="363"/>
      <c r="CO116" s="363"/>
      <c r="CP116" s="363"/>
      <c r="CQ116" s="363"/>
      <c r="CR116" s="363"/>
      <c r="CS116" s="363"/>
      <c r="CT116" s="363"/>
      <c r="CU116" s="363"/>
      <c r="CV116" s="363"/>
      <c r="CW116" s="363"/>
      <c r="CX116" s="363"/>
      <c r="CY116" s="363"/>
      <c r="CZ116" s="363"/>
      <c r="DA116" s="363"/>
      <c r="DB116" s="363"/>
      <c r="DC116" s="363"/>
      <c r="DD116" s="363"/>
      <c r="DE116" s="363"/>
      <c r="DF116" s="363"/>
      <c r="DG116" s="363"/>
      <c r="DH116" s="363"/>
      <c r="DI116" s="363"/>
      <c r="DJ116" s="363"/>
      <c r="DK116" s="363"/>
      <c r="DL116" s="363"/>
      <c r="DM116" s="363"/>
      <c r="DN116" s="363"/>
      <c r="DO116" s="363"/>
      <c r="DP116" s="363"/>
      <c r="DQ116" s="363"/>
      <c r="DR116" s="363"/>
      <c r="DS116" s="363"/>
      <c r="DT116" s="363"/>
      <c r="DU116" s="363"/>
      <c r="DV116" s="363"/>
      <c r="DW116" s="363"/>
      <c r="DX116" s="363"/>
      <c r="DY116" s="363"/>
      <c r="DZ116" s="363"/>
      <c r="EP116" s="15"/>
      <c r="EQ116" s="15"/>
      <c r="ER116" s="15"/>
      <c r="ES116" s="15"/>
      <c r="ET116" s="15"/>
      <c r="EU116" s="15"/>
      <c r="EV116" s="15"/>
      <c r="EW116" s="15"/>
      <c r="EX116" s="15"/>
      <c r="EY116" s="15"/>
      <c r="EZ116" s="15"/>
      <c r="FA116" s="15"/>
    </row>
    <row r="117" spans="1:183" ht="18.75" customHeight="1" x14ac:dyDescent="0.4">
      <c r="A117" s="5"/>
      <c r="B117" s="5"/>
      <c r="C117" s="5"/>
      <c r="D117" s="5"/>
      <c r="E117" s="5"/>
      <c r="F117" s="5"/>
      <c r="G117" s="5"/>
      <c r="H117" s="5"/>
      <c r="I117" s="5"/>
      <c r="J117" s="5"/>
      <c r="K117" s="5"/>
      <c r="L117" s="5"/>
      <c r="M117" s="5"/>
      <c r="N117" s="5"/>
      <c r="O117" s="5"/>
      <c r="P117" s="5"/>
      <c r="Q117" s="5"/>
      <c r="R117" s="5"/>
      <c r="S117" s="5"/>
      <c r="T117" s="5"/>
      <c r="U117" s="5"/>
      <c r="V117" s="5"/>
      <c r="W117" s="5"/>
      <c r="X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EE117" s="14"/>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row>
    <row r="118" spans="1:183" ht="18.75" customHeight="1" x14ac:dyDescent="0.4">
      <c r="A118" s="5"/>
      <c r="C118" s="27" t="s">
        <v>92</v>
      </c>
      <c r="D118" s="5"/>
      <c r="E118" s="5"/>
      <c r="F118" s="5"/>
      <c r="G118" s="5"/>
      <c r="H118" s="5"/>
      <c r="I118" s="5"/>
      <c r="J118" s="5"/>
      <c r="K118" s="5"/>
      <c r="L118" s="5"/>
      <c r="M118" s="5"/>
      <c r="N118" s="5"/>
      <c r="O118" s="5"/>
      <c r="P118" s="5"/>
      <c r="Q118" s="5"/>
      <c r="R118" s="5"/>
      <c r="S118" s="5"/>
      <c r="T118" s="5"/>
      <c r="U118" s="5"/>
      <c r="V118" s="5"/>
      <c r="W118" s="5"/>
      <c r="X118" s="5"/>
      <c r="BO118" s="5"/>
      <c r="BQ118" s="27" t="s">
        <v>92</v>
      </c>
      <c r="BR118" s="5"/>
      <c r="BS118" s="5"/>
      <c r="BT118" s="5"/>
      <c r="BU118" s="5"/>
      <c r="BV118" s="5"/>
      <c r="BW118" s="5"/>
      <c r="BX118" s="5"/>
      <c r="BY118" s="5"/>
      <c r="BZ118" s="5"/>
      <c r="CA118" s="5"/>
      <c r="CB118" s="5"/>
      <c r="CC118" s="5"/>
      <c r="CD118" s="5"/>
      <c r="CE118" s="5"/>
      <c r="CF118" s="5"/>
      <c r="CG118" s="5"/>
      <c r="CH118" s="5"/>
      <c r="CI118" s="5"/>
      <c r="CJ118" s="5"/>
      <c r="CK118" s="5"/>
      <c r="CL118" s="5"/>
    </row>
    <row r="119" spans="1:183" ht="18.75" customHeight="1" x14ac:dyDescent="0.4">
      <c r="A119" s="5"/>
      <c r="B119" s="5"/>
      <c r="C119" s="41" t="s">
        <v>91</v>
      </c>
      <c r="D119" s="5"/>
      <c r="E119" s="5"/>
      <c r="F119" s="5"/>
      <c r="G119" s="5"/>
      <c r="H119" s="5"/>
      <c r="I119" s="5"/>
      <c r="J119" s="5"/>
      <c r="K119" s="5"/>
      <c r="L119" s="5"/>
      <c r="M119" s="5"/>
      <c r="N119" s="5"/>
      <c r="O119" s="5"/>
      <c r="P119" s="5"/>
      <c r="Q119" s="5"/>
      <c r="R119" s="5"/>
      <c r="S119" s="5"/>
      <c r="T119" s="5"/>
      <c r="U119" s="5"/>
      <c r="V119" s="5"/>
      <c r="W119" s="5"/>
      <c r="X119" s="5"/>
      <c r="BO119" s="5"/>
      <c r="BP119" s="5"/>
      <c r="BQ119" s="41" t="s">
        <v>91</v>
      </c>
      <c r="BR119" s="5"/>
      <c r="BS119" s="5"/>
      <c r="BT119" s="5"/>
      <c r="BU119" s="5"/>
      <c r="BV119" s="5"/>
      <c r="BW119" s="5"/>
      <c r="BX119" s="5"/>
      <c r="BY119" s="5"/>
      <c r="BZ119" s="5"/>
      <c r="CA119" s="5"/>
      <c r="CB119" s="5"/>
      <c r="CC119" s="5"/>
      <c r="CD119" s="5"/>
      <c r="CE119" s="5"/>
      <c r="CF119" s="5"/>
      <c r="CG119" s="5"/>
      <c r="CH119" s="5"/>
      <c r="CI119" s="5"/>
      <c r="CJ119" s="5"/>
      <c r="CK119" s="5"/>
      <c r="CL119" s="5"/>
    </row>
    <row r="120" spans="1:183" ht="18.75" customHeight="1" x14ac:dyDescent="0.4">
      <c r="A120" s="5"/>
      <c r="B120" s="5"/>
      <c r="C120" s="5"/>
      <c r="D120" s="5"/>
      <c r="E120" s="5"/>
      <c r="F120" s="5"/>
      <c r="G120" s="5"/>
      <c r="H120" s="5"/>
      <c r="I120" s="5"/>
      <c r="J120" s="5"/>
      <c r="K120" s="5"/>
      <c r="L120" s="5"/>
      <c r="M120" s="5"/>
      <c r="N120" s="5"/>
      <c r="O120" s="5"/>
      <c r="P120" s="5"/>
      <c r="Q120" s="5"/>
      <c r="R120" s="5"/>
      <c r="S120" s="5"/>
      <c r="T120" s="5"/>
      <c r="U120" s="5"/>
      <c r="V120" s="5"/>
      <c r="W120" s="5"/>
      <c r="X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row>
    <row r="121" spans="1:183" ht="18.75" customHeight="1" x14ac:dyDescent="0.4">
      <c r="A121" s="5"/>
      <c r="B121" s="5"/>
      <c r="C121" s="5"/>
      <c r="D121" s="5"/>
      <c r="E121" s="5"/>
      <c r="F121" s="5"/>
      <c r="G121" s="5"/>
      <c r="H121" s="5"/>
      <c r="I121" s="5"/>
      <c r="J121" s="5"/>
      <c r="K121" s="5"/>
      <c r="L121" s="5"/>
      <c r="M121" s="5"/>
      <c r="N121" s="5"/>
      <c r="O121" s="5"/>
      <c r="P121" s="5"/>
      <c r="Q121" s="5"/>
      <c r="R121" s="5"/>
      <c r="S121" s="5"/>
      <c r="T121" s="5"/>
      <c r="U121" s="5"/>
      <c r="V121" s="5"/>
      <c r="W121" s="5"/>
      <c r="X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row>
    <row r="122" spans="1:183" ht="18.75" customHeight="1" x14ac:dyDescent="0.4">
      <c r="A122" s="5"/>
      <c r="B122" s="5"/>
      <c r="C122" s="5"/>
      <c r="D122" s="5"/>
      <c r="E122" s="5"/>
      <c r="F122" s="5"/>
      <c r="G122" s="5"/>
      <c r="H122" s="5"/>
      <c r="I122" s="5"/>
      <c r="J122" s="5"/>
      <c r="K122" s="5"/>
      <c r="L122" s="345" t="s">
        <v>289</v>
      </c>
      <c r="M122" s="345"/>
      <c r="N122" s="345"/>
      <c r="O122" s="345"/>
      <c r="P122" s="345"/>
      <c r="Q122" s="345"/>
      <c r="R122" s="345"/>
      <c r="S122" s="345"/>
      <c r="T122" s="345"/>
      <c r="U122" s="345"/>
      <c r="V122" s="345"/>
      <c r="W122" s="345"/>
      <c r="X122" s="345"/>
      <c r="Y122" s="345"/>
      <c r="Z122" s="345"/>
      <c r="AA122" s="345"/>
      <c r="AB122" s="345"/>
      <c r="AC122" s="345"/>
      <c r="AD122" s="345"/>
      <c r="AE122" s="345"/>
      <c r="AF122" s="345"/>
      <c r="AG122" s="345"/>
      <c r="AH122" s="345"/>
      <c r="AI122" s="345"/>
      <c r="AJ122" s="345"/>
      <c r="AK122" s="345"/>
      <c r="AL122" s="345"/>
      <c r="AM122" s="345"/>
      <c r="AN122" s="345"/>
      <c r="AO122" s="345"/>
      <c r="AP122" s="345"/>
      <c r="AQ122" s="345"/>
      <c r="AR122" s="345"/>
      <c r="AS122" s="345"/>
      <c r="AT122" s="345"/>
      <c r="AU122" s="345"/>
      <c r="AV122" s="345"/>
      <c r="AW122" s="345"/>
      <c r="AX122" s="345"/>
      <c r="AY122" s="345"/>
      <c r="AZ122" s="345"/>
      <c r="BA122" s="345"/>
      <c r="BB122" s="345"/>
      <c r="BC122" s="345"/>
      <c r="BO122" s="5"/>
      <c r="BP122" s="5"/>
      <c r="BQ122" s="5"/>
      <c r="BR122" s="5"/>
      <c r="BS122" s="5"/>
      <c r="BT122" s="5"/>
      <c r="BU122" s="5"/>
      <c r="BV122" s="5"/>
      <c r="BW122" s="5"/>
      <c r="BX122" s="5"/>
      <c r="BY122" s="5"/>
      <c r="BZ122" s="345" t="s">
        <v>289</v>
      </c>
      <c r="CA122" s="345"/>
      <c r="CB122" s="345"/>
      <c r="CC122" s="345"/>
      <c r="CD122" s="345"/>
      <c r="CE122" s="345"/>
      <c r="CF122" s="345"/>
      <c r="CG122" s="345"/>
      <c r="CH122" s="345"/>
      <c r="CI122" s="345"/>
      <c r="CJ122" s="345"/>
      <c r="CK122" s="345"/>
      <c r="CL122" s="345"/>
      <c r="CM122" s="345"/>
      <c r="CN122" s="345"/>
      <c r="CO122" s="345"/>
      <c r="CP122" s="345"/>
      <c r="CQ122" s="345"/>
      <c r="CR122" s="345"/>
      <c r="CS122" s="345"/>
      <c r="CT122" s="345"/>
      <c r="CU122" s="345"/>
      <c r="CV122" s="345"/>
      <c r="CW122" s="345"/>
      <c r="CX122" s="345"/>
      <c r="CY122" s="345"/>
      <c r="CZ122" s="345"/>
      <c r="DA122" s="345"/>
      <c r="DB122" s="345"/>
      <c r="DC122" s="345"/>
      <c r="DD122" s="345"/>
      <c r="DE122" s="345"/>
      <c r="DF122" s="345"/>
      <c r="DG122" s="345"/>
      <c r="DH122" s="345"/>
      <c r="DI122" s="345"/>
      <c r="DJ122" s="345"/>
      <c r="DK122" s="345"/>
      <c r="DL122" s="345"/>
      <c r="DM122" s="345"/>
      <c r="DN122" s="345"/>
      <c r="DO122" s="345"/>
      <c r="DP122" s="345"/>
      <c r="DQ122" s="345"/>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row>
    <row r="123" spans="1:183" ht="18.75" customHeight="1" x14ac:dyDescent="0.4">
      <c r="A123" s="5"/>
      <c r="B123" s="28"/>
      <c r="C123" s="28"/>
      <c r="D123" s="28"/>
      <c r="E123" s="28"/>
      <c r="F123" s="28"/>
      <c r="G123" s="28"/>
      <c r="H123" s="28"/>
      <c r="I123" s="28"/>
      <c r="J123" s="28"/>
      <c r="K123" s="28"/>
      <c r="L123" s="662"/>
      <c r="M123" s="663"/>
      <c r="N123" s="663"/>
      <c r="O123" s="663"/>
      <c r="P123" s="663"/>
      <c r="Q123" s="663"/>
      <c r="R123" s="663"/>
      <c r="S123" s="663"/>
      <c r="T123" s="346" t="s">
        <v>293</v>
      </c>
      <c r="U123" s="347"/>
      <c r="V123" s="347"/>
      <c r="W123" s="347"/>
      <c r="X123" s="347"/>
      <c r="Y123" s="347"/>
      <c r="Z123" s="347"/>
      <c r="AA123" s="347"/>
      <c r="AB123" s="347"/>
      <c r="AC123" s="347"/>
      <c r="AD123" s="347"/>
      <c r="AE123" s="347"/>
      <c r="AF123" s="347"/>
      <c r="AG123" s="347"/>
      <c r="AH123" s="347"/>
      <c r="AI123" s="347"/>
      <c r="AJ123" s="347"/>
      <c r="AK123" s="348"/>
      <c r="AL123" s="346" t="s">
        <v>295</v>
      </c>
      <c r="AM123" s="347"/>
      <c r="AN123" s="347"/>
      <c r="AO123" s="347"/>
      <c r="AP123" s="347"/>
      <c r="AQ123" s="347"/>
      <c r="AR123" s="347"/>
      <c r="AS123" s="347"/>
      <c r="AT123" s="347"/>
      <c r="AU123" s="347"/>
      <c r="AV123" s="347"/>
      <c r="AW123" s="347"/>
      <c r="AX123" s="347"/>
      <c r="AY123" s="347"/>
      <c r="AZ123" s="347"/>
      <c r="BA123" s="347"/>
      <c r="BB123" s="347"/>
      <c r="BC123" s="349"/>
      <c r="BD123" s="28"/>
      <c r="BE123" s="28"/>
      <c r="BF123" s="28"/>
      <c r="BG123" s="28"/>
      <c r="BH123" s="28"/>
      <c r="BI123" s="28"/>
      <c r="BJ123" s="28"/>
      <c r="BK123" s="28"/>
      <c r="BL123" s="28"/>
      <c r="BM123" s="28"/>
      <c r="BN123" s="28"/>
      <c r="BO123" s="5"/>
      <c r="BP123" s="28"/>
      <c r="BQ123" s="28"/>
      <c r="BR123" s="28"/>
      <c r="BS123" s="28"/>
      <c r="BT123" s="28"/>
      <c r="BU123" s="28"/>
      <c r="BV123" s="28"/>
      <c r="BW123" s="28"/>
      <c r="BX123" s="28"/>
      <c r="BY123" s="28"/>
      <c r="BZ123" s="662"/>
      <c r="CA123" s="663"/>
      <c r="CB123" s="663"/>
      <c r="CC123" s="663"/>
      <c r="CD123" s="663"/>
      <c r="CE123" s="663"/>
      <c r="CF123" s="663"/>
      <c r="CG123" s="663"/>
      <c r="CH123" s="346" t="s">
        <v>293</v>
      </c>
      <c r="CI123" s="347"/>
      <c r="CJ123" s="347"/>
      <c r="CK123" s="347"/>
      <c r="CL123" s="347"/>
      <c r="CM123" s="347"/>
      <c r="CN123" s="347"/>
      <c r="CO123" s="347"/>
      <c r="CP123" s="347"/>
      <c r="CQ123" s="347"/>
      <c r="CR123" s="347"/>
      <c r="CS123" s="347"/>
      <c r="CT123" s="347"/>
      <c r="CU123" s="347"/>
      <c r="CV123" s="347"/>
      <c r="CW123" s="347"/>
      <c r="CX123" s="347"/>
      <c r="CY123" s="348"/>
      <c r="CZ123" s="346" t="s">
        <v>295</v>
      </c>
      <c r="DA123" s="347"/>
      <c r="DB123" s="347"/>
      <c r="DC123" s="347"/>
      <c r="DD123" s="347"/>
      <c r="DE123" s="347"/>
      <c r="DF123" s="347"/>
      <c r="DG123" s="347"/>
      <c r="DH123" s="347"/>
      <c r="DI123" s="347"/>
      <c r="DJ123" s="347"/>
      <c r="DK123" s="347"/>
      <c r="DL123" s="347"/>
      <c r="DM123" s="347"/>
      <c r="DN123" s="347"/>
      <c r="DO123" s="347"/>
      <c r="DP123" s="347"/>
      <c r="DQ123" s="349"/>
      <c r="DR123" s="28"/>
      <c r="DS123" s="28"/>
      <c r="DT123" s="28"/>
      <c r="DU123" s="28"/>
      <c r="DV123" s="28"/>
      <c r="DW123" s="28"/>
      <c r="DX123" s="28"/>
      <c r="DY123" s="28"/>
      <c r="DZ123" s="28"/>
      <c r="EA123" s="28"/>
      <c r="EB123" s="28"/>
      <c r="EC123" s="28"/>
      <c r="ED123" s="176"/>
    </row>
    <row r="124" spans="1:183" ht="18.75" customHeight="1" x14ac:dyDescent="0.4">
      <c r="A124" s="5"/>
      <c r="B124" s="28"/>
      <c r="C124" s="28"/>
      <c r="D124" s="28"/>
      <c r="E124" s="28"/>
      <c r="F124" s="28"/>
      <c r="G124" s="28"/>
      <c r="H124" s="28"/>
      <c r="I124" s="28"/>
      <c r="J124" s="28"/>
      <c r="K124" s="28"/>
      <c r="L124" s="353"/>
      <c r="M124" s="310"/>
      <c r="N124" s="310"/>
      <c r="O124" s="310"/>
      <c r="P124" s="310"/>
      <c r="Q124" s="310"/>
      <c r="R124" s="310"/>
      <c r="S124" s="310"/>
      <c r="T124" s="350" t="s">
        <v>476</v>
      </c>
      <c r="U124" s="350"/>
      <c r="V124" s="350"/>
      <c r="W124" s="350"/>
      <c r="X124" s="350"/>
      <c r="Y124" s="350"/>
      <c r="Z124" s="350"/>
      <c r="AA124" s="350"/>
      <c r="AB124" s="350"/>
      <c r="AC124" s="350" t="s">
        <v>297</v>
      </c>
      <c r="AD124" s="350"/>
      <c r="AE124" s="350"/>
      <c r="AF124" s="350"/>
      <c r="AG124" s="350"/>
      <c r="AH124" s="350"/>
      <c r="AI124" s="350"/>
      <c r="AJ124" s="350"/>
      <c r="AK124" s="350"/>
      <c r="AL124" s="350" t="s">
        <v>476</v>
      </c>
      <c r="AM124" s="350"/>
      <c r="AN124" s="350"/>
      <c r="AO124" s="350"/>
      <c r="AP124" s="350"/>
      <c r="AQ124" s="350"/>
      <c r="AR124" s="350"/>
      <c r="AS124" s="350"/>
      <c r="AT124" s="350"/>
      <c r="AU124" s="350" t="s">
        <v>297</v>
      </c>
      <c r="AV124" s="350"/>
      <c r="AW124" s="350"/>
      <c r="AX124" s="350"/>
      <c r="AY124" s="350"/>
      <c r="AZ124" s="350"/>
      <c r="BA124" s="350"/>
      <c r="BB124" s="350"/>
      <c r="BC124" s="351"/>
      <c r="BD124" s="28"/>
      <c r="BE124" s="28"/>
      <c r="BF124" s="28"/>
      <c r="BG124" s="28"/>
      <c r="BH124" s="28"/>
      <c r="BI124" s="28"/>
      <c r="BJ124" s="28"/>
      <c r="BK124" s="28"/>
      <c r="BL124" s="28"/>
      <c r="BM124" s="28"/>
      <c r="BN124" s="28"/>
      <c r="BO124" s="5"/>
      <c r="BP124" s="28"/>
      <c r="BQ124" s="28"/>
      <c r="BR124" s="28"/>
      <c r="BS124" s="28"/>
      <c r="BT124" s="28"/>
      <c r="BU124" s="28"/>
      <c r="BV124" s="28"/>
      <c r="BW124" s="28"/>
      <c r="BX124" s="28"/>
      <c r="BY124" s="28"/>
      <c r="BZ124" s="353"/>
      <c r="CA124" s="310"/>
      <c r="CB124" s="310"/>
      <c r="CC124" s="310"/>
      <c r="CD124" s="310"/>
      <c r="CE124" s="310"/>
      <c r="CF124" s="310"/>
      <c r="CG124" s="310"/>
      <c r="CH124" s="350" t="s">
        <v>476</v>
      </c>
      <c r="CI124" s="350"/>
      <c r="CJ124" s="350"/>
      <c r="CK124" s="350"/>
      <c r="CL124" s="350"/>
      <c r="CM124" s="350"/>
      <c r="CN124" s="350"/>
      <c r="CO124" s="350"/>
      <c r="CP124" s="350"/>
      <c r="CQ124" s="350" t="s">
        <v>297</v>
      </c>
      <c r="CR124" s="350"/>
      <c r="CS124" s="350"/>
      <c r="CT124" s="350"/>
      <c r="CU124" s="350"/>
      <c r="CV124" s="350"/>
      <c r="CW124" s="350"/>
      <c r="CX124" s="350"/>
      <c r="CY124" s="350"/>
      <c r="CZ124" s="350" t="s">
        <v>476</v>
      </c>
      <c r="DA124" s="350"/>
      <c r="DB124" s="350"/>
      <c r="DC124" s="350"/>
      <c r="DD124" s="350"/>
      <c r="DE124" s="350"/>
      <c r="DF124" s="350"/>
      <c r="DG124" s="350"/>
      <c r="DH124" s="350"/>
      <c r="DI124" s="350" t="s">
        <v>297</v>
      </c>
      <c r="DJ124" s="350"/>
      <c r="DK124" s="350"/>
      <c r="DL124" s="350"/>
      <c r="DM124" s="350"/>
      <c r="DN124" s="350"/>
      <c r="DO124" s="350"/>
      <c r="DP124" s="350"/>
      <c r="DQ124" s="351"/>
      <c r="DR124" s="28"/>
      <c r="DS124" s="28"/>
      <c r="DT124" s="28"/>
      <c r="DU124" s="28"/>
      <c r="DV124" s="28"/>
      <c r="DW124" s="28"/>
      <c r="DX124" s="28"/>
      <c r="DY124" s="28"/>
      <c r="DZ124" s="28"/>
      <c r="EA124" s="28"/>
      <c r="EB124" s="28"/>
      <c r="EC124" s="28"/>
      <c r="ED124" s="176"/>
    </row>
    <row r="125" spans="1:183" ht="18.75" customHeight="1" x14ac:dyDescent="0.4">
      <c r="A125" s="5"/>
      <c r="B125" s="28"/>
      <c r="C125" s="28"/>
      <c r="D125" s="28"/>
      <c r="E125" s="28"/>
      <c r="F125" s="28"/>
      <c r="G125" s="28"/>
      <c r="H125" s="28"/>
      <c r="I125" s="28"/>
      <c r="J125" s="28"/>
      <c r="K125" s="28"/>
      <c r="L125" s="353" t="s">
        <v>84</v>
      </c>
      <c r="M125" s="310"/>
      <c r="N125" s="310"/>
      <c r="O125" s="310"/>
      <c r="P125" s="310"/>
      <c r="Q125" s="310"/>
      <c r="R125" s="310"/>
      <c r="S125" s="310"/>
      <c r="T125" s="319" t="s">
        <v>298</v>
      </c>
      <c r="U125" s="320"/>
      <c r="V125" s="320"/>
      <c r="W125" s="354">
        <v>0</v>
      </c>
      <c r="X125" s="354"/>
      <c r="Y125" s="354"/>
      <c r="Z125" s="320" t="s">
        <v>135</v>
      </c>
      <c r="AA125" s="320"/>
      <c r="AB125" s="321"/>
      <c r="AC125" s="319" t="s">
        <v>298</v>
      </c>
      <c r="AD125" s="320"/>
      <c r="AE125" s="320"/>
      <c r="AF125" s="354">
        <v>0</v>
      </c>
      <c r="AG125" s="354"/>
      <c r="AH125" s="354"/>
      <c r="AI125" s="320" t="s">
        <v>135</v>
      </c>
      <c r="AJ125" s="320"/>
      <c r="AK125" s="321"/>
      <c r="AL125" s="319" t="s">
        <v>298</v>
      </c>
      <c r="AM125" s="320"/>
      <c r="AN125" s="320"/>
      <c r="AO125" s="354">
        <v>0</v>
      </c>
      <c r="AP125" s="354"/>
      <c r="AQ125" s="354"/>
      <c r="AR125" s="320" t="s">
        <v>135</v>
      </c>
      <c r="AS125" s="320"/>
      <c r="AT125" s="321"/>
      <c r="AU125" s="319" t="s">
        <v>298</v>
      </c>
      <c r="AV125" s="320"/>
      <c r="AW125" s="320"/>
      <c r="AX125" s="354">
        <v>0</v>
      </c>
      <c r="AY125" s="354"/>
      <c r="AZ125" s="354"/>
      <c r="BA125" s="320" t="s">
        <v>135</v>
      </c>
      <c r="BB125" s="320"/>
      <c r="BC125" s="355"/>
      <c r="BD125" s="28"/>
      <c r="BE125" s="28"/>
      <c r="BF125" s="28"/>
      <c r="BG125" s="28"/>
      <c r="BH125" s="28"/>
      <c r="BI125" s="28"/>
      <c r="BJ125" s="28"/>
      <c r="BK125" s="28"/>
      <c r="BL125" s="28"/>
      <c r="BM125" s="28"/>
      <c r="BN125" s="28"/>
      <c r="BO125" s="5"/>
      <c r="BP125" s="28"/>
      <c r="BQ125" s="28"/>
      <c r="BR125" s="28"/>
      <c r="BS125" s="28"/>
      <c r="BT125" s="28"/>
      <c r="BU125" s="28"/>
      <c r="BV125" s="28"/>
      <c r="BW125" s="28"/>
      <c r="BX125" s="28"/>
      <c r="BY125" s="28"/>
      <c r="BZ125" s="353" t="s">
        <v>84</v>
      </c>
      <c r="CA125" s="310"/>
      <c r="CB125" s="310"/>
      <c r="CC125" s="310"/>
      <c r="CD125" s="310"/>
      <c r="CE125" s="310"/>
      <c r="CF125" s="310"/>
      <c r="CG125" s="310"/>
      <c r="CH125" s="319" t="s">
        <v>298</v>
      </c>
      <c r="CI125" s="320"/>
      <c r="CJ125" s="320"/>
      <c r="CK125" s="354"/>
      <c r="CL125" s="354"/>
      <c r="CM125" s="354"/>
      <c r="CN125" s="320" t="s">
        <v>135</v>
      </c>
      <c r="CO125" s="320"/>
      <c r="CP125" s="321"/>
      <c r="CQ125" s="319" t="s">
        <v>298</v>
      </c>
      <c r="CR125" s="320"/>
      <c r="CS125" s="320"/>
      <c r="CT125" s="354"/>
      <c r="CU125" s="354"/>
      <c r="CV125" s="354"/>
      <c r="CW125" s="320" t="s">
        <v>135</v>
      </c>
      <c r="CX125" s="320"/>
      <c r="CY125" s="321"/>
      <c r="CZ125" s="319" t="s">
        <v>298</v>
      </c>
      <c r="DA125" s="320"/>
      <c r="DB125" s="320"/>
      <c r="DC125" s="354"/>
      <c r="DD125" s="354"/>
      <c r="DE125" s="354"/>
      <c r="DF125" s="320" t="s">
        <v>135</v>
      </c>
      <c r="DG125" s="320"/>
      <c r="DH125" s="321"/>
      <c r="DI125" s="319" t="s">
        <v>298</v>
      </c>
      <c r="DJ125" s="320"/>
      <c r="DK125" s="320"/>
      <c r="DL125" s="354"/>
      <c r="DM125" s="354"/>
      <c r="DN125" s="354"/>
      <c r="DO125" s="320" t="s">
        <v>135</v>
      </c>
      <c r="DP125" s="320"/>
      <c r="DQ125" s="355"/>
      <c r="DR125" s="28"/>
      <c r="DS125" s="28"/>
      <c r="DT125" s="28"/>
      <c r="DU125" s="28"/>
      <c r="DV125" s="28"/>
      <c r="DW125" s="28"/>
      <c r="DX125" s="28"/>
      <c r="DY125" s="28"/>
      <c r="DZ125" s="28"/>
      <c r="EA125" s="28"/>
      <c r="EB125" s="28"/>
      <c r="EC125" s="28"/>
      <c r="ED125" s="176"/>
    </row>
    <row r="126" spans="1:183" ht="18.75" customHeight="1" x14ac:dyDescent="0.4">
      <c r="A126" s="5"/>
      <c r="B126" s="28"/>
      <c r="C126" s="28"/>
      <c r="D126" s="28"/>
      <c r="E126" s="28"/>
      <c r="F126" s="28"/>
      <c r="G126" s="28"/>
      <c r="H126" s="28"/>
      <c r="I126" s="28"/>
      <c r="J126" s="28"/>
      <c r="K126" s="28"/>
      <c r="L126" s="356" t="s">
        <v>196</v>
      </c>
      <c r="M126" s="357"/>
      <c r="N126" s="357"/>
      <c r="O126" s="357"/>
      <c r="P126" s="357"/>
      <c r="Q126" s="357"/>
      <c r="R126" s="357"/>
      <c r="S126" s="357"/>
      <c r="T126" s="358" t="s">
        <v>298</v>
      </c>
      <c r="U126" s="359"/>
      <c r="V126" s="359"/>
      <c r="W126" s="360">
        <v>0</v>
      </c>
      <c r="X126" s="360"/>
      <c r="Y126" s="360"/>
      <c r="Z126" s="359" t="s">
        <v>135</v>
      </c>
      <c r="AA126" s="359"/>
      <c r="AB126" s="361"/>
      <c r="AC126" s="358" t="s">
        <v>298</v>
      </c>
      <c r="AD126" s="359"/>
      <c r="AE126" s="359"/>
      <c r="AF126" s="360">
        <v>0</v>
      </c>
      <c r="AG126" s="360"/>
      <c r="AH126" s="360"/>
      <c r="AI126" s="359" t="s">
        <v>135</v>
      </c>
      <c r="AJ126" s="359"/>
      <c r="AK126" s="361"/>
      <c r="AL126" s="358" t="s">
        <v>298</v>
      </c>
      <c r="AM126" s="359"/>
      <c r="AN126" s="359"/>
      <c r="AO126" s="360">
        <v>0</v>
      </c>
      <c r="AP126" s="360"/>
      <c r="AQ126" s="360"/>
      <c r="AR126" s="359" t="s">
        <v>135</v>
      </c>
      <c r="AS126" s="359"/>
      <c r="AT126" s="361"/>
      <c r="AU126" s="358" t="s">
        <v>298</v>
      </c>
      <c r="AV126" s="359"/>
      <c r="AW126" s="359"/>
      <c r="AX126" s="360">
        <v>0</v>
      </c>
      <c r="AY126" s="360"/>
      <c r="AZ126" s="360"/>
      <c r="BA126" s="359" t="s">
        <v>135</v>
      </c>
      <c r="BB126" s="359"/>
      <c r="BC126" s="362"/>
      <c r="BD126" s="28"/>
      <c r="BE126" s="28"/>
      <c r="BF126" s="28"/>
      <c r="BG126" s="28"/>
      <c r="BH126" s="28"/>
      <c r="BI126" s="28"/>
      <c r="BJ126" s="28"/>
      <c r="BK126" s="28"/>
      <c r="BL126" s="28"/>
      <c r="BM126" s="28"/>
      <c r="BN126" s="28"/>
      <c r="BO126" s="5"/>
      <c r="BP126" s="28"/>
      <c r="BQ126" s="28"/>
      <c r="BR126" s="28"/>
      <c r="BS126" s="28"/>
      <c r="BT126" s="28"/>
      <c r="BU126" s="28"/>
      <c r="BV126" s="28"/>
      <c r="BW126" s="28"/>
      <c r="BX126" s="28"/>
      <c r="BY126" s="28"/>
      <c r="BZ126" s="356" t="s">
        <v>196</v>
      </c>
      <c r="CA126" s="357"/>
      <c r="CB126" s="357"/>
      <c r="CC126" s="357"/>
      <c r="CD126" s="357"/>
      <c r="CE126" s="357"/>
      <c r="CF126" s="357"/>
      <c r="CG126" s="357"/>
      <c r="CH126" s="358" t="s">
        <v>298</v>
      </c>
      <c r="CI126" s="359"/>
      <c r="CJ126" s="359"/>
      <c r="CK126" s="360"/>
      <c r="CL126" s="360"/>
      <c r="CM126" s="360"/>
      <c r="CN126" s="359" t="s">
        <v>135</v>
      </c>
      <c r="CO126" s="359"/>
      <c r="CP126" s="361"/>
      <c r="CQ126" s="358" t="s">
        <v>298</v>
      </c>
      <c r="CR126" s="359"/>
      <c r="CS126" s="359"/>
      <c r="CT126" s="360"/>
      <c r="CU126" s="360"/>
      <c r="CV126" s="360"/>
      <c r="CW126" s="359" t="s">
        <v>135</v>
      </c>
      <c r="CX126" s="359"/>
      <c r="CY126" s="361"/>
      <c r="CZ126" s="358" t="s">
        <v>298</v>
      </c>
      <c r="DA126" s="359"/>
      <c r="DB126" s="359"/>
      <c r="DC126" s="360"/>
      <c r="DD126" s="360"/>
      <c r="DE126" s="360"/>
      <c r="DF126" s="359" t="s">
        <v>135</v>
      </c>
      <c r="DG126" s="359"/>
      <c r="DH126" s="361"/>
      <c r="DI126" s="358" t="s">
        <v>298</v>
      </c>
      <c r="DJ126" s="359"/>
      <c r="DK126" s="359"/>
      <c r="DL126" s="360"/>
      <c r="DM126" s="360"/>
      <c r="DN126" s="360"/>
      <c r="DO126" s="359" t="s">
        <v>135</v>
      </c>
      <c r="DP126" s="359"/>
      <c r="DQ126" s="362"/>
      <c r="DR126" s="28"/>
      <c r="DS126" s="28"/>
      <c r="DT126" s="28"/>
      <c r="DU126" s="28"/>
      <c r="DV126" s="28"/>
      <c r="DW126" s="28"/>
      <c r="DX126" s="28"/>
      <c r="DY126" s="28"/>
      <c r="DZ126" s="28"/>
      <c r="EA126" s="28"/>
      <c r="EB126" s="28"/>
      <c r="EC126" s="28"/>
      <c r="ED126" s="176"/>
    </row>
    <row r="127" spans="1:183" ht="18.75" customHeight="1" x14ac:dyDescent="0.4">
      <c r="A127" s="5"/>
      <c r="V127" s="5"/>
      <c r="W127" s="5"/>
      <c r="X127" s="5"/>
      <c r="BO127" s="5"/>
      <c r="CJ127" s="5"/>
      <c r="CK127" s="5"/>
      <c r="CL127" s="5"/>
    </row>
    <row r="128" spans="1:183" ht="18.75" customHeight="1" x14ac:dyDescent="0.4">
      <c r="A128" s="5"/>
      <c r="B128" s="5"/>
      <c r="C128" s="5"/>
      <c r="D128" s="5"/>
      <c r="F128" s="5"/>
      <c r="G128" s="5"/>
      <c r="H128" s="5"/>
      <c r="I128" s="5"/>
      <c r="J128" s="5"/>
      <c r="K128" s="5"/>
      <c r="L128" s="5" t="s">
        <v>496</v>
      </c>
      <c r="M128" s="5"/>
      <c r="N128" s="5"/>
      <c r="O128" s="5"/>
      <c r="P128" s="61"/>
      <c r="Q128" s="61"/>
      <c r="R128" s="61"/>
      <c r="S128" s="61"/>
      <c r="T128" s="61"/>
      <c r="U128" s="61"/>
      <c r="V128" s="61"/>
      <c r="W128" s="61"/>
      <c r="X128" s="61"/>
      <c r="BO128" s="5"/>
      <c r="BP128" s="5"/>
      <c r="BQ128" s="5"/>
      <c r="BR128" s="5"/>
      <c r="BU128" s="5"/>
      <c r="BV128" s="5"/>
      <c r="BW128" s="5"/>
      <c r="BX128" s="5"/>
      <c r="BY128" s="5"/>
      <c r="BZ128" s="5" t="s">
        <v>19</v>
      </c>
      <c r="CA128" s="5"/>
      <c r="CB128" s="5"/>
      <c r="CC128" s="5"/>
      <c r="CD128" s="61"/>
      <c r="CE128" s="61"/>
      <c r="CF128" s="61"/>
      <c r="CG128" s="61"/>
      <c r="CH128" s="61"/>
      <c r="CI128" s="61"/>
      <c r="CJ128" s="61"/>
      <c r="CK128" s="61"/>
      <c r="CL128" s="61"/>
    </row>
    <row r="129" spans="1:135" ht="18.75" customHeight="1" x14ac:dyDescent="0.4">
      <c r="A129" s="5"/>
      <c r="B129" s="5"/>
      <c r="C129" s="5"/>
      <c r="F129" s="5"/>
      <c r="G129" s="5"/>
      <c r="H129" s="5"/>
      <c r="I129" s="5"/>
      <c r="J129" s="5"/>
      <c r="K129" s="5"/>
      <c r="L129" s="5" t="s">
        <v>299</v>
      </c>
      <c r="M129" s="5"/>
      <c r="N129" s="5"/>
      <c r="O129" s="5"/>
      <c r="P129" s="61"/>
      <c r="Q129" s="61"/>
      <c r="R129" s="61"/>
      <c r="S129" s="61"/>
      <c r="T129" s="61"/>
      <c r="U129" s="61"/>
      <c r="V129" s="61"/>
      <c r="W129" s="61"/>
      <c r="X129" s="61"/>
      <c r="BO129" s="5"/>
      <c r="BP129" s="5"/>
      <c r="BQ129" s="5"/>
      <c r="BU129" s="5"/>
      <c r="BV129" s="5"/>
      <c r="BW129" s="5"/>
      <c r="BX129" s="5"/>
      <c r="BY129" s="5"/>
      <c r="BZ129" s="5" t="s">
        <v>164</v>
      </c>
      <c r="CA129" s="5"/>
      <c r="CB129" s="5"/>
      <c r="CC129" s="5"/>
      <c r="CD129" s="61"/>
      <c r="CE129" s="61"/>
      <c r="CF129" s="61"/>
      <c r="CG129" s="61"/>
      <c r="CH129" s="61"/>
      <c r="CI129" s="61"/>
      <c r="CJ129" s="61"/>
      <c r="CK129" s="61"/>
      <c r="CL129" s="61"/>
    </row>
    <row r="130" spans="1:135" ht="18.75" customHeight="1" x14ac:dyDescent="0.4">
      <c r="A130" s="5"/>
      <c r="B130" s="5"/>
      <c r="C130" s="5"/>
      <c r="F130" s="5"/>
      <c r="G130" s="5"/>
      <c r="H130" s="5"/>
      <c r="I130" s="5"/>
      <c r="J130" s="5"/>
      <c r="K130" s="5"/>
      <c r="L130" s="5" t="s">
        <v>55</v>
      </c>
      <c r="M130" s="5"/>
      <c r="N130" s="5"/>
      <c r="O130" s="5"/>
      <c r="P130" s="61"/>
      <c r="Q130" s="61"/>
      <c r="R130" s="61"/>
      <c r="S130" s="61"/>
      <c r="T130" s="61"/>
      <c r="U130" s="61"/>
      <c r="V130" s="61"/>
      <c r="W130" s="61"/>
      <c r="X130" s="61"/>
      <c r="BO130" s="5"/>
      <c r="BP130" s="5"/>
      <c r="BQ130" s="5"/>
      <c r="BU130" s="5"/>
      <c r="BV130" s="5"/>
      <c r="BW130" s="5"/>
      <c r="BX130" s="5"/>
      <c r="BY130" s="5"/>
      <c r="BZ130" s="5" t="s">
        <v>406</v>
      </c>
      <c r="CA130" s="5"/>
      <c r="CB130" s="5"/>
      <c r="CC130" s="5"/>
      <c r="CD130" s="61"/>
      <c r="CE130" s="61"/>
      <c r="CF130" s="61"/>
      <c r="CG130" s="61"/>
      <c r="CH130" s="61"/>
      <c r="CI130" s="61"/>
      <c r="CJ130" s="61"/>
      <c r="CK130" s="61"/>
      <c r="CL130" s="61"/>
    </row>
    <row r="131" spans="1:135" ht="18.75" customHeight="1" x14ac:dyDescent="0.4">
      <c r="A131" s="5"/>
      <c r="B131" s="5"/>
      <c r="C131" s="5"/>
      <c r="E131" s="5"/>
      <c r="F131" s="5"/>
      <c r="G131" s="5"/>
      <c r="H131" s="5"/>
      <c r="I131" s="5"/>
      <c r="J131" s="5"/>
      <c r="K131" s="5"/>
      <c r="L131" s="5"/>
      <c r="M131" s="5"/>
      <c r="N131" s="5"/>
      <c r="O131" s="5"/>
      <c r="P131" s="5"/>
      <c r="Q131" s="5"/>
      <c r="R131" s="5"/>
      <c r="S131" s="5"/>
      <c r="T131" s="5"/>
      <c r="U131" s="5"/>
      <c r="V131" s="5"/>
      <c r="W131" s="5"/>
      <c r="X131" s="5"/>
      <c r="BO131" s="5"/>
      <c r="BP131" s="5"/>
      <c r="BQ131" s="5"/>
      <c r="BU131" s="5"/>
      <c r="BV131" s="5"/>
      <c r="BW131" s="5"/>
      <c r="BX131" s="5"/>
      <c r="BY131" s="5"/>
      <c r="BZ131" s="5" t="s">
        <v>30</v>
      </c>
      <c r="CA131" s="5"/>
      <c r="CB131" s="5"/>
      <c r="CC131" s="5"/>
      <c r="CD131" s="5"/>
      <c r="CE131" s="5"/>
      <c r="CF131" s="5"/>
      <c r="CG131" s="5"/>
      <c r="CH131" s="5"/>
      <c r="CI131" s="5"/>
      <c r="CJ131" s="5"/>
      <c r="CK131" s="5"/>
      <c r="CL131" s="5"/>
    </row>
    <row r="132" spans="1:135" ht="18.75" customHeight="1" x14ac:dyDescent="0.4">
      <c r="A132" s="5"/>
      <c r="B132" s="5"/>
      <c r="C132" s="5"/>
      <c r="D132" s="5"/>
      <c r="E132" s="5"/>
      <c r="F132" s="5"/>
      <c r="G132" s="5"/>
      <c r="H132" s="5"/>
      <c r="I132" s="5"/>
      <c r="J132" s="5"/>
      <c r="K132" s="5"/>
      <c r="L132" s="5"/>
      <c r="M132" s="5"/>
      <c r="N132" s="5"/>
      <c r="O132" s="5"/>
      <c r="P132" s="5"/>
      <c r="Q132" s="5"/>
      <c r="R132" s="5"/>
      <c r="S132" s="5"/>
      <c r="T132" s="5"/>
      <c r="U132" s="5"/>
      <c r="V132" s="5"/>
      <c r="W132" s="5"/>
      <c r="X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row>
    <row r="133" spans="1:135" ht="18.75" customHeight="1" x14ac:dyDescent="0.4">
      <c r="A133" s="5"/>
      <c r="C133" s="27" t="s">
        <v>200</v>
      </c>
      <c r="D133" s="5"/>
      <c r="E133" s="5"/>
      <c r="F133" s="5"/>
      <c r="G133" s="5"/>
      <c r="H133" s="5"/>
      <c r="I133" s="5"/>
      <c r="J133" s="5"/>
      <c r="K133" s="5"/>
      <c r="L133" s="5"/>
      <c r="M133" s="5"/>
      <c r="N133" s="5"/>
      <c r="O133" s="5"/>
      <c r="P133" s="5"/>
      <c r="Q133" s="5"/>
      <c r="R133" s="5"/>
      <c r="S133" s="5"/>
      <c r="T133" s="5"/>
      <c r="U133" s="5"/>
      <c r="V133" s="5"/>
      <c r="W133" s="5"/>
      <c r="X133" s="5"/>
      <c r="BO133" s="5"/>
      <c r="BQ133" s="27" t="s">
        <v>200</v>
      </c>
      <c r="BR133" s="5"/>
      <c r="BS133" s="5"/>
      <c r="BT133" s="5"/>
      <c r="BU133" s="5"/>
      <c r="BV133" s="5"/>
      <c r="BW133" s="5"/>
      <c r="BX133" s="5"/>
      <c r="BY133" s="5"/>
      <c r="BZ133" s="5"/>
      <c r="CA133" s="5"/>
      <c r="CB133" s="5"/>
      <c r="CC133" s="5"/>
      <c r="CD133" s="5"/>
      <c r="CE133" s="5"/>
      <c r="CF133" s="5"/>
      <c r="CG133" s="5"/>
      <c r="CH133" s="5"/>
      <c r="CI133" s="5"/>
      <c r="CJ133" s="5"/>
      <c r="CK133" s="5"/>
      <c r="CL133" s="5"/>
    </row>
    <row r="134" spans="1:135" s="1" customFormat="1" ht="18.75" customHeight="1" x14ac:dyDescent="0.4">
      <c r="A134" s="5"/>
      <c r="B134" s="5"/>
      <c r="C134" s="363" t="s">
        <v>408</v>
      </c>
      <c r="D134" s="363"/>
      <c r="E134" s="363"/>
      <c r="F134" s="363"/>
      <c r="G134" s="363"/>
      <c r="H134" s="363"/>
      <c r="I134" s="363"/>
      <c r="J134" s="363"/>
      <c r="K134" s="363"/>
      <c r="L134" s="363"/>
      <c r="M134" s="363"/>
      <c r="N134" s="363"/>
      <c r="O134" s="363"/>
      <c r="P134" s="363"/>
      <c r="Q134" s="363"/>
      <c r="R134" s="363"/>
      <c r="S134" s="363"/>
      <c r="T134" s="363"/>
      <c r="U134" s="363"/>
      <c r="V134" s="363"/>
      <c r="W134" s="363"/>
      <c r="X134" s="363"/>
      <c r="Y134" s="363"/>
      <c r="Z134" s="363"/>
      <c r="AA134" s="363"/>
      <c r="AB134" s="363"/>
      <c r="AC134" s="363"/>
      <c r="AD134" s="363"/>
      <c r="AE134" s="363"/>
      <c r="AF134" s="363"/>
      <c r="AG134" s="363"/>
      <c r="AH134" s="363"/>
      <c r="AI134" s="363"/>
      <c r="AJ134" s="363"/>
      <c r="AK134" s="363"/>
      <c r="AL134" s="363"/>
      <c r="AM134" s="363"/>
      <c r="AN134" s="363"/>
      <c r="AO134" s="363"/>
      <c r="AP134" s="363"/>
      <c r="AQ134" s="363"/>
      <c r="AR134" s="363"/>
      <c r="AS134" s="363"/>
      <c r="AT134" s="363"/>
      <c r="AU134" s="363"/>
      <c r="AV134" s="363"/>
      <c r="AW134" s="363"/>
      <c r="AX134" s="363"/>
      <c r="AY134" s="363"/>
      <c r="AZ134" s="363"/>
      <c r="BA134" s="363"/>
      <c r="BB134" s="363"/>
      <c r="BC134" s="363"/>
      <c r="BD134" s="363"/>
      <c r="BE134" s="363"/>
      <c r="BF134" s="363"/>
      <c r="BG134" s="363"/>
      <c r="BH134" s="363"/>
      <c r="BI134" s="363"/>
      <c r="BJ134" s="363"/>
      <c r="BK134" s="363"/>
      <c r="BL134" s="363"/>
      <c r="BM134" s="18"/>
      <c r="BN134" s="18"/>
      <c r="BO134" s="5"/>
      <c r="BP134" s="5"/>
      <c r="BQ134" s="363" t="s">
        <v>408</v>
      </c>
      <c r="BR134" s="363"/>
      <c r="BS134" s="363"/>
      <c r="BT134" s="363"/>
      <c r="BU134" s="363"/>
      <c r="BV134" s="363"/>
      <c r="BW134" s="363"/>
      <c r="BX134" s="363"/>
      <c r="BY134" s="363"/>
      <c r="BZ134" s="363"/>
      <c r="CA134" s="363"/>
      <c r="CB134" s="363"/>
      <c r="CC134" s="363"/>
      <c r="CD134" s="363"/>
      <c r="CE134" s="363"/>
      <c r="CF134" s="363"/>
      <c r="CG134" s="363"/>
      <c r="CH134" s="363"/>
      <c r="CI134" s="363"/>
      <c r="CJ134" s="363"/>
      <c r="CK134" s="363"/>
      <c r="CL134" s="363"/>
      <c r="CM134" s="363"/>
      <c r="CN134" s="363"/>
      <c r="CO134" s="363"/>
      <c r="CP134" s="363"/>
      <c r="CQ134" s="363"/>
      <c r="CR134" s="363"/>
      <c r="CS134" s="363"/>
      <c r="CT134" s="363"/>
      <c r="CU134" s="363"/>
      <c r="CV134" s="363"/>
      <c r="CW134" s="363"/>
      <c r="CX134" s="363"/>
      <c r="CY134" s="363"/>
      <c r="CZ134" s="363"/>
      <c r="DA134" s="363"/>
      <c r="DB134" s="363"/>
      <c r="DC134" s="363"/>
      <c r="DD134" s="363"/>
      <c r="DE134" s="363"/>
      <c r="DF134" s="363"/>
      <c r="DG134" s="363"/>
      <c r="DH134" s="363"/>
      <c r="DI134" s="363"/>
      <c r="DJ134" s="363"/>
      <c r="DK134" s="363"/>
      <c r="DL134" s="363"/>
      <c r="DM134" s="363"/>
      <c r="DN134" s="363"/>
      <c r="DO134" s="363"/>
      <c r="DP134" s="363"/>
      <c r="DQ134" s="363"/>
      <c r="DR134" s="363"/>
      <c r="DS134" s="363"/>
      <c r="DT134" s="363"/>
      <c r="DU134" s="363"/>
      <c r="DV134" s="363"/>
      <c r="DW134" s="363"/>
      <c r="DX134" s="363"/>
      <c r="DY134" s="363"/>
      <c r="DZ134" s="363"/>
      <c r="EA134" s="18"/>
      <c r="EB134" s="18"/>
      <c r="EC134" s="18"/>
      <c r="ED134" s="18"/>
      <c r="EE134" s="176"/>
    </row>
    <row r="135" spans="1:135" ht="18.75" customHeight="1" x14ac:dyDescent="0.4">
      <c r="A135" s="5"/>
      <c r="B135" s="5"/>
      <c r="C135" s="5"/>
      <c r="D135" s="5"/>
      <c r="E135" s="5"/>
      <c r="F135" s="5"/>
      <c r="G135" s="5"/>
      <c r="H135" s="5"/>
      <c r="I135" s="5"/>
      <c r="J135" s="5"/>
      <c r="K135" s="5"/>
      <c r="L135" s="5"/>
      <c r="M135" s="5"/>
      <c r="N135" s="5"/>
      <c r="O135" s="5"/>
      <c r="P135" s="5"/>
      <c r="Q135" s="5"/>
      <c r="R135" s="5"/>
      <c r="S135" s="5"/>
      <c r="T135" s="5"/>
      <c r="U135" s="5"/>
      <c r="V135" s="5"/>
      <c r="W135" s="5"/>
      <c r="X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row>
    <row r="136" spans="1:135" ht="18.75" customHeight="1" x14ac:dyDescent="0.4">
      <c r="A136" s="5"/>
      <c r="C136" s="27" t="s">
        <v>208</v>
      </c>
      <c r="D136" s="5"/>
      <c r="E136" s="5"/>
      <c r="F136" s="5"/>
      <c r="G136" s="5"/>
      <c r="H136" s="5"/>
      <c r="I136" s="5"/>
      <c r="J136" s="5"/>
      <c r="K136" s="5"/>
      <c r="L136" s="5"/>
      <c r="M136" s="5"/>
      <c r="N136" s="5"/>
      <c r="O136" s="5"/>
      <c r="P136" s="5"/>
      <c r="Q136" s="5"/>
      <c r="R136" s="5"/>
      <c r="S136" s="5"/>
      <c r="T136" s="5"/>
      <c r="U136" s="5"/>
      <c r="V136" s="5"/>
      <c r="W136" s="5"/>
      <c r="X136" s="5"/>
      <c r="BO136" s="5"/>
      <c r="BQ136" s="27" t="s">
        <v>208</v>
      </c>
      <c r="BR136" s="5"/>
      <c r="BS136" s="5"/>
      <c r="BT136" s="5"/>
      <c r="BU136" s="5"/>
      <c r="BV136" s="5"/>
      <c r="BW136" s="5"/>
      <c r="BX136" s="5"/>
      <c r="BY136" s="5"/>
      <c r="BZ136" s="5"/>
      <c r="CA136" s="5"/>
      <c r="CB136" s="5"/>
      <c r="CC136" s="5"/>
      <c r="CD136" s="5"/>
      <c r="CE136" s="5"/>
      <c r="CF136" s="5"/>
      <c r="CG136" s="5"/>
      <c r="CH136" s="5"/>
      <c r="CI136" s="5"/>
      <c r="CJ136" s="5"/>
      <c r="CK136" s="5"/>
      <c r="CL136" s="5"/>
    </row>
    <row r="137" spans="1:135" s="1" customFormat="1" ht="18.75" customHeight="1" x14ac:dyDescent="0.4">
      <c r="A137" s="5"/>
      <c r="B137" s="18"/>
      <c r="C137" s="5" t="s">
        <v>27</v>
      </c>
      <c r="D137" s="5"/>
      <c r="E137" s="5"/>
      <c r="F137" s="5"/>
      <c r="G137" s="5"/>
      <c r="H137" s="5"/>
      <c r="I137" s="5"/>
      <c r="J137" s="5"/>
      <c r="K137" s="5"/>
      <c r="L137" s="5"/>
      <c r="M137" s="5"/>
      <c r="N137" s="5"/>
      <c r="O137" s="5"/>
      <c r="P137" s="5"/>
      <c r="Q137" s="5"/>
      <c r="R137" s="5"/>
      <c r="S137" s="5"/>
      <c r="T137" s="5"/>
      <c r="U137" s="5"/>
      <c r="V137" s="5"/>
      <c r="W137" s="5"/>
      <c r="X137" s="5"/>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5"/>
      <c r="BP137" s="18"/>
      <c r="BQ137" s="5" t="s">
        <v>27</v>
      </c>
      <c r="BR137" s="5"/>
      <c r="BS137" s="5"/>
      <c r="BT137" s="5"/>
      <c r="BU137" s="5"/>
      <c r="BV137" s="5"/>
      <c r="BW137" s="5"/>
      <c r="BX137" s="5"/>
      <c r="BY137" s="5"/>
      <c r="BZ137" s="5"/>
      <c r="CA137" s="5"/>
      <c r="CB137" s="5"/>
      <c r="CC137" s="5"/>
      <c r="CD137" s="5"/>
      <c r="CE137" s="5"/>
      <c r="CF137" s="5"/>
      <c r="CG137" s="5"/>
      <c r="CH137" s="5"/>
      <c r="CI137" s="5"/>
      <c r="CJ137" s="5"/>
      <c r="CK137" s="5"/>
      <c r="CL137" s="5"/>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76"/>
    </row>
    <row r="138" spans="1:135" ht="18.75" customHeight="1" x14ac:dyDescent="0.4">
      <c r="A138" s="5"/>
      <c r="B138" s="5"/>
      <c r="C138" s="5" t="s">
        <v>223</v>
      </c>
      <c r="D138" s="5"/>
      <c r="E138" s="61"/>
      <c r="G138" s="364"/>
      <c r="H138" s="364"/>
      <c r="I138" s="5" t="s">
        <v>435</v>
      </c>
      <c r="J138" s="5"/>
      <c r="K138" s="5"/>
      <c r="L138" s="52"/>
      <c r="M138" s="5"/>
      <c r="N138" s="5"/>
      <c r="O138" s="5"/>
      <c r="P138" s="5"/>
      <c r="Q138" s="5"/>
      <c r="R138" s="5"/>
      <c r="S138" s="5"/>
      <c r="T138" s="5"/>
      <c r="U138" s="5"/>
      <c r="V138" s="5"/>
      <c r="W138" s="365" t="s">
        <v>413</v>
      </c>
      <c r="X138" s="365"/>
      <c r="Y138" s="365"/>
      <c r="Z138" s="365"/>
      <c r="AA138" s="365"/>
      <c r="AB138" s="365"/>
      <c r="AC138" s="365"/>
      <c r="AD138" s="365"/>
      <c r="AE138" s="365"/>
      <c r="AF138" s="365"/>
      <c r="AG138" s="365"/>
      <c r="AH138" s="365"/>
      <c r="AI138" s="365"/>
      <c r="AJ138" s="29" t="s">
        <v>224</v>
      </c>
      <c r="AK138" s="21"/>
      <c r="AL138" s="21"/>
      <c r="BO138" s="5"/>
      <c r="BP138" s="5"/>
      <c r="BQ138" s="5" t="s">
        <v>223</v>
      </c>
      <c r="BR138" s="5"/>
      <c r="BS138" s="61"/>
      <c r="BU138" s="364">
        <v>7</v>
      </c>
      <c r="BV138" s="364"/>
      <c r="BW138" s="5" t="s">
        <v>202</v>
      </c>
      <c r="BX138" s="5"/>
      <c r="BY138" s="5"/>
      <c r="BZ138" s="52"/>
      <c r="CA138" s="5"/>
      <c r="CB138" s="5"/>
      <c r="CC138" s="5"/>
      <c r="CD138" s="5"/>
      <c r="CE138" s="5"/>
      <c r="CF138" s="5"/>
      <c r="CG138" s="5"/>
      <c r="CH138" s="5"/>
      <c r="CI138" s="5"/>
      <c r="CJ138" s="5"/>
      <c r="CK138" s="365" t="s">
        <v>257</v>
      </c>
      <c r="CL138" s="365"/>
      <c r="CM138" s="365"/>
      <c r="CN138" s="365"/>
      <c r="CO138" s="365"/>
      <c r="CP138" s="365"/>
      <c r="CQ138" s="365"/>
      <c r="CR138" s="365"/>
      <c r="CS138" s="365"/>
      <c r="CT138" s="365"/>
      <c r="CU138" s="365"/>
      <c r="CV138" s="365"/>
      <c r="CW138" s="365"/>
      <c r="CX138" s="29" t="s">
        <v>224</v>
      </c>
      <c r="CY138" s="21"/>
      <c r="CZ138" s="21"/>
    </row>
    <row r="139" spans="1:135" ht="18.75" customHeight="1" x14ac:dyDescent="0.4">
      <c r="A139" s="5"/>
      <c r="B139" s="5"/>
      <c r="C139" s="5" t="s">
        <v>234</v>
      </c>
      <c r="D139" s="52"/>
      <c r="E139" s="5"/>
      <c r="F139" s="52"/>
      <c r="G139" s="5"/>
      <c r="H139" s="29"/>
      <c r="I139" s="5"/>
      <c r="J139" s="5"/>
      <c r="K139" s="5"/>
      <c r="L139" s="21"/>
      <c r="M139" s="21"/>
      <c r="N139" s="21"/>
      <c r="O139" s="21"/>
      <c r="P139" s="21"/>
      <c r="Q139" s="21"/>
      <c r="R139" s="21"/>
      <c r="S139" s="21"/>
      <c r="T139" s="21"/>
      <c r="U139" s="21"/>
      <c r="V139" s="21"/>
      <c r="W139" s="32"/>
      <c r="X139" s="5"/>
      <c r="BO139" s="5"/>
      <c r="BP139" s="5"/>
      <c r="BQ139" s="5" t="s">
        <v>234</v>
      </c>
      <c r="BR139" s="52"/>
      <c r="BS139" s="5"/>
      <c r="BT139" s="52"/>
      <c r="BU139" s="5"/>
      <c r="BV139" s="29"/>
      <c r="BW139" s="5"/>
      <c r="BX139" s="5"/>
      <c r="BY139" s="5"/>
      <c r="BZ139" s="21"/>
      <c r="CA139" s="21"/>
      <c r="CB139" s="21"/>
      <c r="CC139" s="21"/>
      <c r="CD139" s="21"/>
      <c r="CE139" s="21"/>
      <c r="CF139" s="21"/>
      <c r="CG139" s="21"/>
      <c r="CH139" s="21"/>
      <c r="CI139" s="21"/>
      <c r="CJ139" s="21"/>
      <c r="CK139" s="32"/>
      <c r="CL139" s="5"/>
    </row>
    <row r="140" spans="1:135" ht="18.75" customHeight="1" thickBot="1" x14ac:dyDescent="0.45">
      <c r="A140" s="5"/>
      <c r="B140" s="5"/>
      <c r="C140" s="42"/>
      <c r="D140" s="42"/>
      <c r="E140" s="42"/>
      <c r="F140" s="42"/>
      <c r="G140" s="42"/>
      <c r="H140" s="42"/>
      <c r="I140" s="42"/>
      <c r="J140" s="42"/>
      <c r="K140" s="42"/>
      <c r="L140" s="42"/>
      <c r="M140" s="42"/>
      <c r="N140" s="42"/>
      <c r="O140" s="42"/>
      <c r="P140" s="42"/>
      <c r="Q140" s="42"/>
      <c r="R140" s="42"/>
      <c r="S140" s="42"/>
      <c r="T140" s="42"/>
      <c r="U140" s="42"/>
      <c r="V140" s="42"/>
      <c r="W140" s="42"/>
      <c r="X140" s="5"/>
      <c r="BO140" s="5"/>
      <c r="BP140" s="5"/>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5"/>
    </row>
    <row r="141" spans="1:135" ht="18.75" customHeight="1" x14ac:dyDescent="0.4">
      <c r="A141" s="5"/>
      <c r="B141" s="5"/>
      <c r="C141" s="42"/>
      <c r="D141" s="366" t="s">
        <v>108</v>
      </c>
      <c r="E141" s="366"/>
      <c r="F141" s="366"/>
      <c r="G141" s="366"/>
      <c r="H141" s="366"/>
      <c r="I141" s="366"/>
      <c r="J141" s="366"/>
      <c r="K141" s="366"/>
      <c r="L141" s="366"/>
      <c r="M141" s="366"/>
      <c r="N141" s="366"/>
      <c r="O141" s="366"/>
      <c r="P141" s="366"/>
      <c r="Q141" s="366"/>
      <c r="R141" s="366"/>
      <c r="S141" s="366"/>
      <c r="T141" s="366"/>
      <c r="U141" s="366"/>
      <c r="V141" s="366"/>
      <c r="W141" s="366"/>
      <c r="X141" s="5"/>
      <c r="BO141" s="5"/>
      <c r="BP141" s="5"/>
      <c r="BQ141" s="218"/>
      <c r="BR141" s="367" t="s">
        <v>108</v>
      </c>
      <c r="BS141" s="367"/>
      <c r="BT141" s="367"/>
      <c r="BU141" s="367"/>
      <c r="BV141" s="367"/>
      <c r="BW141" s="367"/>
      <c r="BX141" s="367"/>
      <c r="BY141" s="367"/>
      <c r="BZ141" s="367"/>
      <c r="CA141" s="367"/>
      <c r="CB141" s="367"/>
      <c r="CC141" s="367"/>
      <c r="CD141" s="367"/>
      <c r="CE141" s="367"/>
      <c r="CF141" s="367"/>
      <c r="CG141" s="367"/>
      <c r="CH141" s="367"/>
      <c r="CI141" s="367"/>
      <c r="CJ141" s="367"/>
      <c r="CK141" s="368"/>
      <c r="CL141" s="5"/>
      <c r="CM141" s="217" t="s">
        <v>445</v>
      </c>
    </row>
    <row r="142" spans="1:135" ht="18.75" customHeight="1" x14ac:dyDescent="0.4">
      <c r="A142" s="5"/>
      <c r="B142" s="5"/>
      <c r="C142" s="42"/>
      <c r="D142" s="366" t="s">
        <v>300</v>
      </c>
      <c r="E142" s="366"/>
      <c r="F142" s="366"/>
      <c r="G142" s="366"/>
      <c r="H142" s="366"/>
      <c r="I142" s="366"/>
      <c r="J142" s="366"/>
      <c r="K142" s="366"/>
      <c r="L142" s="366"/>
      <c r="M142" s="366"/>
      <c r="N142" s="366"/>
      <c r="O142" s="366"/>
      <c r="P142" s="366"/>
      <c r="Q142" s="366"/>
      <c r="R142" s="366"/>
      <c r="S142" s="366"/>
      <c r="T142" s="366"/>
      <c r="U142" s="366"/>
      <c r="V142" s="366"/>
      <c r="W142" s="366"/>
      <c r="X142" s="5"/>
      <c r="BO142" s="5"/>
      <c r="BP142" s="5"/>
      <c r="BQ142" s="219"/>
      <c r="BR142" s="369" t="s">
        <v>300</v>
      </c>
      <c r="BS142" s="369"/>
      <c r="BT142" s="369"/>
      <c r="BU142" s="369"/>
      <c r="BV142" s="369"/>
      <c r="BW142" s="369"/>
      <c r="BX142" s="369"/>
      <c r="BY142" s="369"/>
      <c r="BZ142" s="369"/>
      <c r="CA142" s="369"/>
      <c r="CB142" s="369"/>
      <c r="CC142" s="369"/>
      <c r="CD142" s="369"/>
      <c r="CE142" s="369"/>
      <c r="CF142" s="369"/>
      <c r="CG142" s="369"/>
      <c r="CH142" s="369"/>
      <c r="CI142" s="369"/>
      <c r="CJ142" s="369"/>
      <c r="CK142" s="370"/>
      <c r="CL142" s="5"/>
    </row>
    <row r="143" spans="1:135" ht="18.75" customHeight="1" x14ac:dyDescent="0.4">
      <c r="A143" s="5"/>
      <c r="B143" s="5"/>
      <c r="C143" s="42"/>
      <c r="D143" s="366" t="s">
        <v>149</v>
      </c>
      <c r="E143" s="366"/>
      <c r="F143" s="366"/>
      <c r="G143" s="366"/>
      <c r="H143" s="366"/>
      <c r="I143" s="366"/>
      <c r="J143" s="366"/>
      <c r="K143" s="366"/>
      <c r="L143" s="366"/>
      <c r="M143" s="366"/>
      <c r="N143" s="366"/>
      <c r="O143" s="366"/>
      <c r="P143" s="366"/>
      <c r="Q143" s="366"/>
      <c r="R143" s="366"/>
      <c r="S143" s="366"/>
      <c r="T143" s="366"/>
      <c r="U143" s="366"/>
      <c r="V143" s="366"/>
      <c r="W143" s="366"/>
      <c r="X143" s="5"/>
      <c r="BO143" s="5"/>
      <c r="BP143" s="5"/>
      <c r="BQ143" s="219"/>
      <c r="BR143" s="369" t="s">
        <v>149</v>
      </c>
      <c r="BS143" s="369"/>
      <c r="BT143" s="369"/>
      <c r="BU143" s="369"/>
      <c r="BV143" s="369"/>
      <c r="BW143" s="369"/>
      <c r="BX143" s="369"/>
      <c r="BY143" s="369"/>
      <c r="BZ143" s="369"/>
      <c r="CA143" s="369"/>
      <c r="CB143" s="369"/>
      <c r="CC143" s="369"/>
      <c r="CD143" s="369"/>
      <c r="CE143" s="369"/>
      <c r="CF143" s="369"/>
      <c r="CG143" s="369"/>
      <c r="CH143" s="369"/>
      <c r="CI143" s="369"/>
      <c r="CJ143" s="369"/>
      <c r="CK143" s="370"/>
      <c r="CL143" s="5"/>
    </row>
    <row r="144" spans="1:135" ht="18.75" customHeight="1" thickBot="1" x14ac:dyDescent="0.45">
      <c r="A144" s="5"/>
      <c r="B144" s="5"/>
      <c r="C144" s="42"/>
      <c r="D144" s="371" t="s">
        <v>410</v>
      </c>
      <c r="E144" s="371"/>
      <c r="F144" s="371"/>
      <c r="G144" s="371"/>
      <c r="H144" s="371"/>
      <c r="I144" s="371"/>
      <c r="J144" s="371"/>
      <c r="K144" s="371"/>
      <c r="L144" s="371"/>
      <c r="M144" s="371"/>
      <c r="N144" s="371"/>
      <c r="O144" s="371"/>
      <c r="P144" s="371"/>
      <c r="Q144" s="371"/>
      <c r="R144" s="371"/>
      <c r="S144" s="371"/>
      <c r="T144" s="371"/>
      <c r="U144" s="371"/>
      <c r="V144" s="371"/>
      <c r="W144" s="371"/>
      <c r="X144" s="5"/>
      <c r="BO144" s="5"/>
      <c r="BP144" s="5"/>
      <c r="BQ144" s="220"/>
      <c r="BR144" s="372"/>
      <c r="BS144" s="372"/>
      <c r="BT144" s="372"/>
      <c r="BU144" s="372"/>
      <c r="BV144" s="372"/>
      <c r="BW144" s="372"/>
      <c r="BX144" s="372"/>
      <c r="BY144" s="372"/>
      <c r="BZ144" s="372"/>
      <c r="CA144" s="372"/>
      <c r="CB144" s="372"/>
      <c r="CC144" s="372"/>
      <c r="CD144" s="372"/>
      <c r="CE144" s="372"/>
      <c r="CF144" s="372"/>
      <c r="CG144" s="372"/>
      <c r="CH144" s="372"/>
      <c r="CI144" s="372"/>
      <c r="CJ144" s="372"/>
      <c r="CK144" s="373"/>
      <c r="CL144" s="5"/>
    </row>
    <row r="145" spans="1:196" ht="18.75" customHeight="1" x14ac:dyDescent="0.4">
      <c r="A145" s="5"/>
      <c r="B145" s="5"/>
      <c r="C145" s="42"/>
      <c r="D145" s="371" t="s">
        <v>154</v>
      </c>
      <c r="E145" s="371"/>
      <c r="F145" s="371"/>
      <c r="G145" s="371"/>
      <c r="H145" s="371"/>
      <c r="I145" s="371"/>
      <c r="J145" s="371"/>
      <c r="K145" s="371"/>
      <c r="L145" s="371"/>
      <c r="M145" s="371"/>
      <c r="N145" s="371"/>
      <c r="O145" s="371"/>
      <c r="P145" s="371"/>
      <c r="Q145" s="371"/>
      <c r="R145" s="371"/>
      <c r="S145" s="371"/>
      <c r="T145" s="371"/>
      <c r="U145" s="371"/>
      <c r="V145" s="371"/>
      <c r="W145" s="371"/>
      <c r="X145" s="5"/>
      <c r="BO145" s="5"/>
      <c r="BP145" s="5"/>
      <c r="BQ145" s="42"/>
      <c r="BR145" s="366"/>
      <c r="BS145" s="366"/>
      <c r="BT145" s="366"/>
      <c r="BU145" s="366"/>
      <c r="BV145" s="366"/>
      <c r="BW145" s="366"/>
      <c r="BX145" s="366"/>
      <c r="BY145" s="366"/>
      <c r="BZ145" s="366"/>
      <c r="CA145" s="366"/>
      <c r="CB145" s="366"/>
      <c r="CC145" s="366"/>
      <c r="CD145" s="366"/>
      <c r="CE145" s="366"/>
      <c r="CF145" s="366"/>
      <c r="CG145" s="366"/>
      <c r="CH145" s="366"/>
      <c r="CI145" s="366"/>
      <c r="CJ145" s="366"/>
      <c r="CK145" s="366"/>
      <c r="CL145" s="5"/>
    </row>
    <row r="146" spans="1:196" ht="18.75" customHeight="1" x14ac:dyDescent="0.4">
      <c r="A146" s="5"/>
      <c r="B146" s="5"/>
      <c r="C146" s="5"/>
      <c r="D146" s="5"/>
      <c r="E146" s="5"/>
      <c r="F146" s="5"/>
      <c r="G146" s="5"/>
      <c r="H146" s="5"/>
      <c r="I146" s="5"/>
      <c r="J146" s="5"/>
      <c r="K146" s="5"/>
      <c r="L146" s="5"/>
      <c r="M146" s="5"/>
      <c r="N146" s="5"/>
      <c r="O146" s="5"/>
      <c r="P146" s="5"/>
      <c r="Q146" s="5"/>
      <c r="R146" s="5"/>
      <c r="S146" s="5"/>
      <c r="T146" s="5"/>
      <c r="U146" s="5"/>
      <c r="V146" s="5"/>
      <c r="W146" s="5"/>
      <c r="X146" s="5"/>
      <c r="BR146" s="18" t="s">
        <v>329</v>
      </c>
    </row>
    <row r="147" spans="1:196" ht="18.75" customHeight="1" x14ac:dyDescent="0.4">
      <c r="A147" s="5"/>
      <c r="B147" s="5"/>
      <c r="C147" s="5"/>
      <c r="D147" s="5"/>
      <c r="E147" s="5"/>
      <c r="F147" s="5"/>
      <c r="G147" s="5"/>
      <c r="H147" s="5"/>
      <c r="I147" s="5"/>
      <c r="J147" s="5"/>
      <c r="K147" s="5"/>
      <c r="L147" s="5"/>
      <c r="M147" s="5"/>
      <c r="N147" s="5"/>
      <c r="O147" s="5"/>
      <c r="P147" s="5"/>
      <c r="Q147" s="5"/>
      <c r="R147" s="5"/>
      <c r="S147" s="5"/>
      <c r="T147" s="5"/>
      <c r="U147" s="5"/>
      <c r="V147" s="5"/>
      <c r="W147" s="5"/>
      <c r="X147" s="5"/>
    </row>
    <row r="148" spans="1:196" ht="17.25" customHeight="1" x14ac:dyDescent="0.4">
      <c r="A148" s="5"/>
      <c r="B148" s="5"/>
      <c r="C148" s="5"/>
      <c r="D148" s="5"/>
      <c r="E148" s="5"/>
      <c r="F148" s="5"/>
      <c r="G148" s="5"/>
      <c r="H148" s="5"/>
      <c r="I148" s="5"/>
      <c r="J148" s="5"/>
      <c r="K148" s="5"/>
      <c r="L148" s="5"/>
      <c r="M148" s="5"/>
      <c r="N148" s="5"/>
      <c r="O148" s="5"/>
      <c r="P148" s="5"/>
      <c r="Q148" s="5"/>
      <c r="R148" s="5"/>
      <c r="S148" s="5"/>
      <c r="T148" s="5"/>
      <c r="U148" s="5"/>
      <c r="V148" s="5"/>
      <c r="W148" s="5"/>
      <c r="X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row>
    <row r="149" spans="1:196" ht="17.25" customHeight="1" x14ac:dyDescent="0.4">
      <c r="A149" s="5"/>
      <c r="B149" s="5"/>
      <c r="C149" s="43" t="s">
        <v>72</v>
      </c>
      <c r="D149" s="53"/>
      <c r="E149" s="53"/>
      <c r="F149" s="53"/>
      <c r="G149" s="53"/>
      <c r="H149" s="53"/>
      <c r="I149" s="53"/>
      <c r="J149" s="53"/>
      <c r="K149" s="53"/>
      <c r="L149" s="53"/>
      <c r="M149" s="53"/>
      <c r="N149" s="53"/>
      <c r="O149" s="53"/>
      <c r="P149" s="53"/>
      <c r="Q149" s="53"/>
      <c r="R149" s="53"/>
      <c r="S149" s="53"/>
      <c r="T149" s="53"/>
      <c r="U149" s="53"/>
      <c r="V149" s="53"/>
      <c r="W149" s="53"/>
      <c r="X149" s="5"/>
      <c r="Y149" s="5"/>
      <c r="Z149" s="5"/>
      <c r="AA149" s="5"/>
      <c r="AB149" s="5"/>
      <c r="AC149" s="5"/>
      <c r="AD149" s="5"/>
      <c r="BE149" s="412" t="s">
        <v>301</v>
      </c>
      <c r="BF149" s="413"/>
      <c r="BG149" s="413"/>
      <c r="BH149" s="413"/>
      <c r="BI149" s="413"/>
      <c r="BJ149" s="413"/>
      <c r="BK149" s="413"/>
      <c r="BL149" s="414"/>
      <c r="BO149" s="5"/>
      <c r="BP149" s="5"/>
      <c r="BQ149" s="43" t="s">
        <v>72</v>
      </c>
      <c r="BR149" s="53"/>
      <c r="BS149" s="53"/>
      <c r="BT149" s="53"/>
      <c r="BU149" s="53"/>
      <c r="BV149" s="53"/>
      <c r="BW149" s="53"/>
      <c r="BX149" s="53"/>
      <c r="BY149" s="53"/>
      <c r="BZ149" s="53"/>
      <c r="CA149" s="53"/>
      <c r="CB149" s="53"/>
      <c r="CC149" s="53"/>
      <c r="CD149" s="53"/>
      <c r="CE149" s="53"/>
      <c r="CF149" s="53"/>
      <c r="CG149" s="53"/>
      <c r="CH149" s="53"/>
      <c r="CI149" s="53"/>
      <c r="CJ149" s="53"/>
      <c r="CK149" s="53"/>
      <c r="CL149" s="5"/>
      <c r="CM149" s="5"/>
      <c r="CN149" s="5"/>
      <c r="CO149" s="5"/>
      <c r="CP149" s="5"/>
      <c r="CQ149" s="5"/>
      <c r="CR149" s="5"/>
      <c r="DS149" s="412" t="s">
        <v>287</v>
      </c>
      <c r="DT149" s="413"/>
      <c r="DU149" s="413"/>
      <c r="DV149" s="413"/>
      <c r="DW149" s="413"/>
      <c r="DX149" s="413"/>
      <c r="DY149" s="413"/>
      <c r="DZ149" s="414"/>
    </row>
    <row r="150" spans="1:196" ht="17.25" customHeight="1" x14ac:dyDescent="0.4">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BE150" s="415"/>
      <c r="BF150" s="416"/>
      <c r="BG150" s="416"/>
      <c r="BH150" s="416"/>
      <c r="BI150" s="416"/>
      <c r="BJ150" s="416"/>
      <c r="BK150" s="416"/>
      <c r="BL150" s="417"/>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DS150" s="415"/>
      <c r="DT150" s="416"/>
      <c r="DU150" s="416"/>
      <c r="DV150" s="416"/>
      <c r="DW150" s="416"/>
      <c r="DX150" s="416"/>
      <c r="DY150" s="416"/>
      <c r="DZ150" s="417"/>
    </row>
    <row r="151" spans="1:196" ht="17.25" customHeight="1" x14ac:dyDescent="0.4">
      <c r="A151" s="5"/>
      <c r="B151" s="5"/>
      <c r="C151" s="27" t="s">
        <v>18</v>
      </c>
      <c r="D151" s="27"/>
      <c r="E151" s="27"/>
      <c r="F151" s="27"/>
      <c r="G151" s="27"/>
      <c r="H151" s="27"/>
      <c r="I151" s="27"/>
      <c r="J151" s="27"/>
      <c r="K151" s="27"/>
      <c r="L151" s="27"/>
      <c r="M151" s="5"/>
      <c r="N151" s="27"/>
      <c r="O151" s="27"/>
      <c r="P151" s="27"/>
      <c r="Q151" s="27"/>
      <c r="R151" s="27"/>
      <c r="S151" s="5"/>
      <c r="T151" s="5"/>
      <c r="U151" s="5"/>
      <c r="V151" s="5"/>
      <c r="W151" s="5"/>
      <c r="X151" s="5"/>
      <c r="Y151" s="5"/>
      <c r="Z151" s="5"/>
      <c r="AA151" s="5"/>
      <c r="AB151" s="5"/>
      <c r="AC151" s="5"/>
      <c r="AD151" s="5"/>
      <c r="BO151" s="5"/>
      <c r="BP151" s="5"/>
      <c r="BQ151" s="27" t="s">
        <v>18</v>
      </c>
      <c r="BR151" s="27"/>
      <c r="BS151" s="27"/>
      <c r="BT151" s="27"/>
      <c r="BU151" s="27"/>
      <c r="BV151" s="27"/>
      <c r="BW151" s="27"/>
      <c r="BX151" s="27"/>
      <c r="BY151" s="27"/>
      <c r="BZ151" s="27"/>
      <c r="CA151" s="5"/>
      <c r="CB151" s="27"/>
      <c r="CC151" s="27"/>
      <c r="CD151" s="27"/>
      <c r="CE151" s="27"/>
      <c r="CF151" s="27"/>
      <c r="CG151" s="5"/>
      <c r="CH151" s="5"/>
      <c r="CI151" s="5"/>
      <c r="CJ151" s="5"/>
      <c r="CK151" s="5"/>
      <c r="CL151" s="5"/>
      <c r="CM151" s="5"/>
      <c r="CN151" s="5"/>
      <c r="CO151" s="5"/>
      <c r="CP151" s="5"/>
      <c r="CQ151" s="5"/>
      <c r="CR151" s="5"/>
    </row>
    <row r="152" spans="1:196" ht="17.25" customHeight="1" x14ac:dyDescent="0.4">
      <c r="A152" s="5"/>
      <c r="B152" s="5"/>
      <c r="C152" s="27"/>
      <c r="D152" s="27"/>
      <c r="E152" s="27"/>
      <c r="F152" s="27"/>
      <c r="G152" s="27"/>
      <c r="H152" s="27"/>
      <c r="I152" s="27"/>
      <c r="J152" s="27"/>
      <c r="K152" s="27"/>
      <c r="L152" s="27"/>
      <c r="M152" s="5"/>
      <c r="N152" s="27"/>
      <c r="O152" s="27"/>
      <c r="P152" s="27"/>
      <c r="Q152" s="27"/>
      <c r="R152" s="27"/>
      <c r="S152" s="5"/>
      <c r="T152" s="5"/>
      <c r="U152" s="5"/>
      <c r="V152" s="5"/>
      <c r="W152" s="5"/>
      <c r="X152" s="5"/>
      <c r="Y152" s="5"/>
      <c r="Z152" s="5"/>
      <c r="AA152" s="5"/>
      <c r="AB152" s="5"/>
      <c r="AC152" s="5"/>
      <c r="AD152" s="5"/>
      <c r="BO152" s="5"/>
      <c r="BP152" s="5"/>
      <c r="BQ152" s="27"/>
      <c r="BR152" s="27"/>
      <c r="BS152" s="27"/>
      <c r="BT152" s="27"/>
      <c r="BU152" s="27"/>
      <c r="BV152" s="27"/>
      <c r="BW152" s="27"/>
      <c r="BX152" s="27"/>
      <c r="BY152" s="27"/>
      <c r="BZ152" s="27"/>
      <c r="CA152" s="5"/>
      <c r="CB152" s="27"/>
      <c r="CC152" s="27"/>
      <c r="CD152" s="27"/>
      <c r="CE152" s="27"/>
      <c r="CF152" s="27"/>
      <c r="CG152" s="5"/>
      <c r="CH152" s="5"/>
      <c r="CI152" s="5"/>
      <c r="CJ152" s="5"/>
      <c r="CK152" s="5"/>
      <c r="CL152" s="5"/>
      <c r="CM152" s="5"/>
      <c r="CN152" s="5"/>
      <c r="CO152" s="5"/>
      <c r="CP152" s="5"/>
      <c r="CQ152" s="5"/>
      <c r="CR152" s="5"/>
    </row>
    <row r="153" spans="1:196" ht="17.25" customHeight="1" x14ac:dyDescent="0.4">
      <c r="A153" s="5"/>
      <c r="B153" s="5"/>
      <c r="C153" s="524" t="str">
        <f>IF(対象災害選択シート!$T$21="○",対象災害選択シート!$BD$38,対象災害選択シート!$BD$39)</f>
        <v>　防災体制確立の判断時期に基づき、注意、警戒、非常の体制をとり、管理権限者が定めた統括管理者のもと、総括・情報班、避難誘導班が避難誘導等の活動を行う。</v>
      </c>
      <c r="D153" s="524"/>
      <c r="E153" s="524"/>
      <c r="F153" s="524"/>
      <c r="G153" s="524"/>
      <c r="H153" s="524"/>
      <c r="I153" s="524"/>
      <c r="J153" s="524"/>
      <c r="K153" s="524"/>
      <c r="L153" s="524"/>
      <c r="M153" s="524"/>
      <c r="N153" s="524"/>
      <c r="O153" s="524"/>
      <c r="P153" s="524"/>
      <c r="Q153" s="524"/>
      <c r="R153" s="524"/>
      <c r="S153" s="524"/>
      <c r="T153" s="524"/>
      <c r="U153" s="524"/>
      <c r="V153" s="524"/>
      <c r="W153" s="524"/>
      <c r="X153" s="524"/>
      <c r="Y153" s="524"/>
      <c r="Z153" s="524"/>
      <c r="AA153" s="524"/>
      <c r="AB153" s="524"/>
      <c r="AC153" s="524"/>
      <c r="AD153" s="524"/>
      <c r="AE153" s="524"/>
      <c r="AF153" s="524"/>
      <c r="AG153" s="524"/>
      <c r="AH153" s="524"/>
      <c r="AI153" s="524"/>
      <c r="AJ153" s="524"/>
      <c r="AK153" s="524"/>
      <c r="AL153" s="524"/>
      <c r="AM153" s="524"/>
      <c r="AN153" s="524"/>
      <c r="AO153" s="524"/>
      <c r="AP153" s="524"/>
      <c r="AQ153" s="524"/>
      <c r="AR153" s="524"/>
      <c r="AS153" s="524"/>
      <c r="AT153" s="524"/>
      <c r="AU153" s="524"/>
      <c r="AV153" s="524"/>
      <c r="AW153" s="524"/>
      <c r="AX153" s="524"/>
      <c r="AY153" s="524"/>
      <c r="AZ153" s="524"/>
      <c r="BA153" s="524"/>
      <c r="BB153" s="524"/>
      <c r="BC153" s="524"/>
      <c r="BD153" s="524"/>
      <c r="BE153" s="524"/>
      <c r="BF153" s="524"/>
      <c r="BG153" s="524"/>
      <c r="BH153" s="524"/>
      <c r="BI153" s="524"/>
      <c r="BJ153" s="524"/>
      <c r="BK153" s="524"/>
      <c r="BL153" s="34"/>
      <c r="BO153" s="5"/>
      <c r="BP153" s="5"/>
      <c r="BQ153" s="664" t="s">
        <v>446</v>
      </c>
      <c r="BR153" s="524"/>
      <c r="BS153" s="524"/>
      <c r="BT153" s="524"/>
      <c r="BU153" s="524"/>
      <c r="BV153" s="524"/>
      <c r="BW153" s="524"/>
      <c r="BX153" s="524"/>
      <c r="BY153" s="524"/>
      <c r="BZ153" s="524"/>
      <c r="CA153" s="524"/>
      <c r="CB153" s="524"/>
      <c r="CC153" s="524"/>
      <c r="CD153" s="524"/>
      <c r="CE153" s="524"/>
      <c r="CF153" s="524"/>
      <c r="CG153" s="524"/>
      <c r="CH153" s="524"/>
      <c r="CI153" s="524"/>
      <c r="CJ153" s="524"/>
      <c r="CK153" s="524"/>
      <c r="CL153" s="524"/>
      <c r="CM153" s="524"/>
      <c r="CN153" s="524"/>
      <c r="CO153" s="524"/>
      <c r="CP153" s="524"/>
      <c r="CQ153" s="524"/>
      <c r="CR153" s="524"/>
      <c r="CS153" s="524"/>
      <c r="CT153" s="524"/>
      <c r="CU153" s="524"/>
      <c r="CV153" s="524"/>
      <c r="CW153" s="524"/>
      <c r="CX153" s="524"/>
      <c r="CY153" s="524"/>
      <c r="CZ153" s="524"/>
      <c r="DA153" s="524"/>
      <c r="DB153" s="524"/>
      <c r="DC153" s="524"/>
      <c r="DD153" s="524"/>
      <c r="DE153" s="524"/>
      <c r="DF153" s="524"/>
      <c r="DG153" s="524"/>
      <c r="DH153" s="524"/>
      <c r="DI153" s="524"/>
      <c r="DJ153" s="524"/>
      <c r="DK153" s="524"/>
      <c r="DL153" s="524"/>
      <c r="DM153" s="524"/>
      <c r="DN153" s="524"/>
      <c r="DO153" s="524"/>
      <c r="DP153" s="524"/>
      <c r="DQ153" s="524"/>
      <c r="DR153" s="524"/>
      <c r="DS153" s="524"/>
      <c r="DT153" s="524"/>
      <c r="DU153" s="524"/>
      <c r="DV153" s="524"/>
      <c r="DW153" s="524"/>
      <c r="DX153" s="524"/>
      <c r="DY153" s="524"/>
      <c r="DZ153" s="524"/>
      <c r="GN153" s="10"/>
    </row>
    <row r="154" spans="1:196" ht="17.25" customHeight="1" x14ac:dyDescent="0.4">
      <c r="A154" s="5"/>
      <c r="B154" s="27"/>
      <c r="C154" s="524"/>
      <c r="D154" s="524"/>
      <c r="E154" s="524"/>
      <c r="F154" s="524"/>
      <c r="G154" s="524"/>
      <c r="H154" s="524"/>
      <c r="I154" s="524"/>
      <c r="J154" s="524"/>
      <c r="K154" s="524"/>
      <c r="L154" s="524"/>
      <c r="M154" s="524"/>
      <c r="N154" s="524"/>
      <c r="O154" s="524"/>
      <c r="P154" s="524"/>
      <c r="Q154" s="524"/>
      <c r="R154" s="524"/>
      <c r="S154" s="524"/>
      <c r="T154" s="524"/>
      <c r="U154" s="524"/>
      <c r="V154" s="524"/>
      <c r="W154" s="524"/>
      <c r="X154" s="524"/>
      <c r="Y154" s="524"/>
      <c r="Z154" s="524"/>
      <c r="AA154" s="524"/>
      <c r="AB154" s="524"/>
      <c r="AC154" s="524"/>
      <c r="AD154" s="524"/>
      <c r="AE154" s="524"/>
      <c r="AF154" s="524"/>
      <c r="AG154" s="524"/>
      <c r="AH154" s="524"/>
      <c r="AI154" s="524"/>
      <c r="AJ154" s="524"/>
      <c r="AK154" s="524"/>
      <c r="AL154" s="524"/>
      <c r="AM154" s="524"/>
      <c r="AN154" s="524"/>
      <c r="AO154" s="524"/>
      <c r="AP154" s="524"/>
      <c r="AQ154" s="524"/>
      <c r="AR154" s="524"/>
      <c r="AS154" s="524"/>
      <c r="AT154" s="524"/>
      <c r="AU154" s="524"/>
      <c r="AV154" s="524"/>
      <c r="AW154" s="524"/>
      <c r="AX154" s="524"/>
      <c r="AY154" s="524"/>
      <c r="AZ154" s="524"/>
      <c r="BA154" s="524"/>
      <c r="BB154" s="524"/>
      <c r="BC154" s="524"/>
      <c r="BD154" s="524"/>
      <c r="BE154" s="524"/>
      <c r="BF154" s="524"/>
      <c r="BG154" s="524"/>
      <c r="BH154" s="524"/>
      <c r="BI154" s="524"/>
      <c r="BJ154" s="524"/>
      <c r="BK154" s="524"/>
      <c r="BL154" s="34"/>
      <c r="BO154" s="5"/>
      <c r="BP154" s="27"/>
      <c r="BQ154" s="524"/>
      <c r="BR154" s="524"/>
      <c r="BS154" s="524"/>
      <c r="BT154" s="524"/>
      <c r="BU154" s="524"/>
      <c r="BV154" s="524"/>
      <c r="BW154" s="524"/>
      <c r="BX154" s="524"/>
      <c r="BY154" s="524"/>
      <c r="BZ154" s="524"/>
      <c r="CA154" s="524"/>
      <c r="CB154" s="524"/>
      <c r="CC154" s="524"/>
      <c r="CD154" s="524"/>
      <c r="CE154" s="524"/>
      <c r="CF154" s="524"/>
      <c r="CG154" s="524"/>
      <c r="CH154" s="524"/>
      <c r="CI154" s="524"/>
      <c r="CJ154" s="524"/>
      <c r="CK154" s="524"/>
      <c r="CL154" s="524"/>
      <c r="CM154" s="524"/>
      <c r="CN154" s="524"/>
      <c r="CO154" s="524"/>
      <c r="CP154" s="524"/>
      <c r="CQ154" s="524"/>
      <c r="CR154" s="524"/>
      <c r="CS154" s="524"/>
      <c r="CT154" s="524"/>
      <c r="CU154" s="524"/>
      <c r="CV154" s="524"/>
      <c r="CW154" s="524"/>
      <c r="CX154" s="524"/>
      <c r="CY154" s="524"/>
      <c r="CZ154" s="524"/>
      <c r="DA154" s="524"/>
      <c r="DB154" s="524"/>
      <c r="DC154" s="524"/>
      <c r="DD154" s="524"/>
      <c r="DE154" s="524"/>
      <c r="DF154" s="524"/>
      <c r="DG154" s="524"/>
      <c r="DH154" s="524"/>
      <c r="DI154" s="524"/>
      <c r="DJ154" s="524"/>
      <c r="DK154" s="524"/>
      <c r="DL154" s="524"/>
      <c r="DM154" s="524"/>
      <c r="DN154" s="524"/>
      <c r="DO154" s="524"/>
      <c r="DP154" s="524"/>
      <c r="DQ154" s="524"/>
      <c r="DR154" s="524"/>
      <c r="DS154" s="524"/>
      <c r="DT154" s="524"/>
      <c r="DU154" s="524"/>
      <c r="DV154" s="524"/>
      <c r="DW154" s="524"/>
      <c r="DX154" s="524"/>
      <c r="DY154" s="524"/>
      <c r="DZ154" s="524"/>
      <c r="GN154" s="10"/>
    </row>
    <row r="155" spans="1:196" ht="17.25" customHeight="1" x14ac:dyDescent="0.4">
      <c r="A155" s="5"/>
      <c r="B155" s="5"/>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c r="BJ155" s="34"/>
      <c r="BK155" s="34"/>
      <c r="BL155" s="34"/>
      <c r="BO155" s="5"/>
      <c r="BP155" s="5"/>
      <c r="BQ155" s="524"/>
      <c r="BR155" s="524"/>
      <c r="BS155" s="524"/>
      <c r="BT155" s="524"/>
      <c r="BU155" s="524"/>
      <c r="BV155" s="524"/>
      <c r="BW155" s="524"/>
      <c r="BX155" s="524"/>
      <c r="BY155" s="524"/>
      <c r="BZ155" s="524"/>
      <c r="CA155" s="524"/>
      <c r="CB155" s="524"/>
      <c r="CC155" s="524"/>
      <c r="CD155" s="524"/>
      <c r="CE155" s="524"/>
      <c r="CF155" s="524"/>
      <c r="CG155" s="524"/>
      <c r="CH155" s="524"/>
      <c r="CI155" s="524"/>
      <c r="CJ155" s="524"/>
      <c r="CK155" s="524"/>
      <c r="CL155" s="524"/>
      <c r="CM155" s="524"/>
      <c r="CN155" s="524"/>
      <c r="CO155" s="524"/>
      <c r="CP155" s="524"/>
      <c r="CQ155" s="524"/>
      <c r="CR155" s="524"/>
      <c r="CS155" s="524"/>
      <c r="CT155" s="524"/>
      <c r="CU155" s="524"/>
      <c r="CV155" s="524"/>
      <c r="CW155" s="524"/>
      <c r="CX155" s="524"/>
      <c r="CY155" s="524"/>
      <c r="CZ155" s="524"/>
      <c r="DA155" s="524"/>
      <c r="DB155" s="524"/>
      <c r="DC155" s="524"/>
      <c r="DD155" s="524"/>
      <c r="DE155" s="524"/>
      <c r="DF155" s="524"/>
      <c r="DG155" s="524"/>
      <c r="DH155" s="524"/>
      <c r="DI155" s="524"/>
      <c r="DJ155" s="524"/>
      <c r="DK155" s="524"/>
      <c r="DL155" s="524"/>
      <c r="DM155" s="524"/>
      <c r="DN155" s="524"/>
      <c r="DO155" s="524"/>
      <c r="DP155" s="524"/>
      <c r="DQ155" s="524"/>
      <c r="DR155" s="524"/>
      <c r="DS155" s="524"/>
      <c r="DT155" s="524"/>
      <c r="DU155" s="524"/>
      <c r="DV155" s="524"/>
      <c r="DW155" s="524"/>
      <c r="DX155" s="524"/>
      <c r="DY155" s="524"/>
      <c r="DZ155" s="524"/>
    </row>
    <row r="156" spans="1:196" ht="17.25" customHeight="1" x14ac:dyDescent="0.4">
      <c r="A156" s="5"/>
      <c r="B156" s="5"/>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O156" s="5"/>
      <c r="BP156" s="5"/>
      <c r="BQ156" s="524"/>
      <c r="BR156" s="524"/>
      <c r="BS156" s="524"/>
      <c r="BT156" s="524"/>
      <c r="BU156" s="524"/>
      <c r="BV156" s="524"/>
      <c r="BW156" s="524"/>
      <c r="BX156" s="524"/>
      <c r="BY156" s="524"/>
      <c r="BZ156" s="524"/>
      <c r="CA156" s="524"/>
      <c r="CB156" s="524"/>
      <c r="CC156" s="524"/>
      <c r="CD156" s="524"/>
      <c r="CE156" s="524"/>
      <c r="CF156" s="524"/>
      <c r="CG156" s="524"/>
      <c r="CH156" s="524"/>
      <c r="CI156" s="524"/>
      <c r="CJ156" s="524"/>
      <c r="CK156" s="524"/>
      <c r="CL156" s="524"/>
      <c r="CM156" s="524"/>
      <c r="CN156" s="524"/>
      <c r="CO156" s="524"/>
      <c r="CP156" s="524"/>
      <c r="CQ156" s="524"/>
      <c r="CR156" s="524"/>
      <c r="CS156" s="524"/>
      <c r="CT156" s="524"/>
      <c r="CU156" s="524"/>
      <c r="CV156" s="524"/>
      <c r="CW156" s="524"/>
      <c r="CX156" s="524"/>
      <c r="CY156" s="524"/>
      <c r="CZ156" s="524"/>
      <c r="DA156" s="524"/>
      <c r="DB156" s="524"/>
      <c r="DC156" s="524"/>
      <c r="DD156" s="524"/>
      <c r="DE156" s="524"/>
      <c r="DF156" s="524"/>
      <c r="DG156" s="524"/>
      <c r="DH156" s="524"/>
      <c r="DI156" s="524"/>
      <c r="DJ156" s="524"/>
      <c r="DK156" s="524"/>
      <c r="DL156" s="524"/>
      <c r="DM156" s="524"/>
      <c r="DN156" s="524"/>
      <c r="DO156" s="524"/>
      <c r="DP156" s="524"/>
      <c r="DQ156" s="524"/>
      <c r="DR156" s="524"/>
      <c r="DS156" s="524"/>
      <c r="DT156" s="524"/>
      <c r="DU156" s="524"/>
      <c r="DV156" s="524"/>
      <c r="DW156" s="524"/>
      <c r="DX156" s="524"/>
      <c r="DY156" s="524"/>
      <c r="DZ156" s="524"/>
    </row>
    <row r="157" spans="1:196" ht="17.25" customHeight="1" x14ac:dyDescent="0.4">
      <c r="A157" s="5"/>
      <c r="B157" s="27"/>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4"/>
      <c r="BJ157" s="34"/>
      <c r="BK157" s="34"/>
      <c r="BL157" s="34"/>
      <c r="BO157" s="5"/>
      <c r="BP157" s="27"/>
      <c r="BQ157" s="524"/>
      <c r="BR157" s="524"/>
      <c r="BS157" s="524"/>
      <c r="BT157" s="524"/>
      <c r="BU157" s="524"/>
      <c r="BV157" s="524"/>
      <c r="BW157" s="524"/>
      <c r="BX157" s="524"/>
      <c r="BY157" s="524"/>
      <c r="BZ157" s="524"/>
      <c r="CA157" s="524"/>
      <c r="CB157" s="524"/>
      <c r="CC157" s="524"/>
      <c r="CD157" s="524"/>
      <c r="CE157" s="524"/>
      <c r="CF157" s="524"/>
      <c r="CG157" s="524"/>
      <c r="CH157" s="524"/>
      <c r="CI157" s="524"/>
      <c r="CJ157" s="524"/>
      <c r="CK157" s="524"/>
      <c r="CL157" s="524"/>
      <c r="CM157" s="524"/>
      <c r="CN157" s="524"/>
      <c r="CO157" s="524"/>
      <c r="CP157" s="524"/>
      <c r="CQ157" s="524"/>
      <c r="CR157" s="524"/>
      <c r="CS157" s="524"/>
      <c r="CT157" s="524"/>
      <c r="CU157" s="524"/>
      <c r="CV157" s="524"/>
      <c r="CW157" s="524"/>
      <c r="CX157" s="524"/>
      <c r="CY157" s="524"/>
      <c r="CZ157" s="524"/>
      <c r="DA157" s="524"/>
      <c r="DB157" s="524"/>
      <c r="DC157" s="524"/>
      <c r="DD157" s="524"/>
      <c r="DE157" s="524"/>
      <c r="DF157" s="524"/>
      <c r="DG157" s="524"/>
      <c r="DH157" s="524"/>
      <c r="DI157" s="524"/>
      <c r="DJ157" s="524"/>
      <c r="DK157" s="524"/>
      <c r="DL157" s="524"/>
      <c r="DM157" s="524"/>
      <c r="DN157" s="524"/>
      <c r="DO157" s="524"/>
      <c r="DP157" s="524"/>
      <c r="DQ157" s="524"/>
      <c r="DR157" s="524"/>
      <c r="DS157" s="524"/>
      <c r="DT157" s="524"/>
      <c r="DU157" s="524"/>
      <c r="DV157" s="524"/>
      <c r="DW157" s="524"/>
      <c r="DX157" s="524"/>
      <c r="DY157" s="524"/>
      <c r="DZ157" s="524"/>
    </row>
    <row r="158" spans="1:196" ht="17.25" customHeight="1" x14ac:dyDescent="0.4">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row>
    <row r="159" spans="1:196" ht="18.75" customHeight="1" x14ac:dyDescent="0.4">
      <c r="A159" s="5"/>
      <c r="B159" s="5"/>
      <c r="C159" s="31" t="s">
        <v>4</v>
      </c>
      <c r="D159" s="5"/>
      <c r="E159" s="5"/>
      <c r="F159" s="5"/>
      <c r="G159" s="5"/>
      <c r="H159" s="5"/>
      <c r="I159" s="5"/>
      <c r="J159" s="5"/>
      <c r="K159" s="5"/>
      <c r="L159" s="5"/>
      <c r="M159" s="5"/>
      <c r="N159" s="5"/>
      <c r="O159" s="5"/>
      <c r="P159" s="5"/>
      <c r="Q159" s="5"/>
      <c r="R159" s="59"/>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25"/>
      <c r="BE159" s="5"/>
      <c r="BF159" s="5"/>
      <c r="BG159" s="5"/>
      <c r="BH159" s="5"/>
      <c r="BI159" s="5"/>
      <c r="BK159" s="156"/>
      <c r="BO159" s="5"/>
      <c r="BP159" s="5"/>
      <c r="BQ159" s="31" t="s">
        <v>4</v>
      </c>
      <c r="BR159" s="5"/>
      <c r="BS159" s="5"/>
      <c r="BT159" s="5"/>
      <c r="BU159" s="5"/>
      <c r="BV159" s="5"/>
      <c r="BW159" s="5"/>
      <c r="BX159" s="5"/>
      <c r="BY159" s="5"/>
      <c r="BZ159" s="5"/>
      <c r="CA159" s="5"/>
      <c r="CB159" s="5"/>
      <c r="CC159" s="5"/>
      <c r="CD159" s="5"/>
      <c r="CE159" s="5"/>
      <c r="CF159" s="59"/>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25"/>
      <c r="DS159" s="5"/>
      <c r="DT159" s="5"/>
      <c r="DU159" s="5"/>
      <c r="DV159" s="5"/>
      <c r="DW159" s="5"/>
      <c r="DY159" s="152"/>
    </row>
    <row r="160" spans="1:196" ht="18.75" customHeight="1" x14ac:dyDescent="0.4">
      <c r="B160" s="5"/>
      <c r="C160" s="45"/>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149"/>
      <c r="BL160" s="5"/>
      <c r="BM160" s="5"/>
      <c r="BP160" s="5"/>
      <c r="BQ160" s="45"/>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149"/>
      <c r="DZ160" s="5"/>
      <c r="EA160" s="5"/>
    </row>
    <row r="161" spans="2:131" ht="18.75" customHeight="1" x14ac:dyDescent="0.4">
      <c r="B161" s="5"/>
      <c r="C161" s="46"/>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133"/>
      <c r="BL161" s="5"/>
      <c r="BM161" s="5"/>
      <c r="BP161" s="5"/>
      <c r="BQ161" s="46"/>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133"/>
      <c r="DZ161" s="5"/>
      <c r="EA161" s="5"/>
    </row>
    <row r="162" spans="2:131" ht="15" customHeight="1" x14ac:dyDescent="0.4">
      <c r="B162" s="5"/>
      <c r="C162" s="46"/>
      <c r="D162" s="374"/>
      <c r="E162" s="375"/>
      <c r="F162" s="375"/>
      <c r="G162" s="375"/>
      <c r="H162" s="375"/>
      <c r="I162" s="375"/>
      <c r="J162" s="375"/>
      <c r="K162" s="375"/>
      <c r="L162" s="375"/>
      <c r="M162" s="375"/>
      <c r="N162" s="375"/>
      <c r="O162" s="375"/>
      <c r="P162" s="375"/>
      <c r="Q162" s="375"/>
      <c r="R162" s="376"/>
      <c r="S162" s="5"/>
      <c r="T162" s="5"/>
      <c r="U162" s="5"/>
      <c r="V162" s="5"/>
      <c r="W162" s="5"/>
      <c r="X162" s="5"/>
      <c r="Y162" s="5"/>
      <c r="Z162" s="5"/>
      <c r="AA162" s="5"/>
      <c r="AB162" s="5"/>
      <c r="AC162" s="5"/>
      <c r="AD162" s="374"/>
      <c r="AE162" s="375"/>
      <c r="AF162" s="375"/>
      <c r="AG162" s="375"/>
      <c r="AH162" s="375"/>
      <c r="AI162" s="375"/>
      <c r="AJ162" s="375"/>
      <c r="AK162" s="375"/>
      <c r="AL162" s="375"/>
      <c r="AM162" s="375"/>
      <c r="AN162" s="375"/>
      <c r="AO162" s="375"/>
      <c r="AP162" s="375"/>
      <c r="AQ162" s="375"/>
      <c r="AR162" s="376"/>
      <c r="AS162" s="5"/>
      <c r="AT162" s="374"/>
      <c r="AU162" s="375"/>
      <c r="AV162" s="375"/>
      <c r="AW162" s="375"/>
      <c r="AX162" s="375"/>
      <c r="AY162" s="375"/>
      <c r="AZ162" s="375"/>
      <c r="BA162" s="375"/>
      <c r="BB162" s="375"/>
      <c r="BC162" s="375"/>
      <c r="BD162" s="375"/>
      <c r="BE162" s="375"/>
      <c r="BF162" s="375"/>
      <c r="BG162" s="375"/>
      <c r="BH162" s="375"/>
      <c r="BI162" s="375"/>
      <c r="BJ162" s="376"/>
      <c r="BK162" s="133"/>
      <c r="BL162" s="5"/>
      <c r="BM162" s="5"/>
      <c r="BP162" s="5"/>
      <c r="BQ162" s="46"/>
      <c r="BR162" s="374" t="s">
        <v>356</v>
      </c>
      <c r="BS162" s="375"/>
      <c r="BT162" s="375"/>
      <c r="BU162" s="375"/>
      <c r="BV162" s="375"/>
      <c r="BW162" s="375"/>
      <c r="BX162" s="375"/>
      <c r="BY162" s="375"/>
      <c r="BZ162" s="375"/>
      <c r="CA162" s="375"/>
      <c r="CB162" s="375"/>
      <c r="CC162" s="375"/>
      <c r="CD162" s="375"/>
      <c r="CE162" s="375"/>
      <c r="CF162" s="376"/>
      <c r="CG162" s="5"/>
      <c r="CH162" s="5"/>
      <c r="CI162" s="5"/>
      <c r="CJ162" s="5"/>
      <c r="CK162" s="5"/>
      <c r="CL162" s="5"/>
      <c r="CM162" s="5"/>
      <c r="CN162" s="5"/>
      <c r="CO162" s="5"/>
      <c r="CP162" s="5"/>
      <c r="CQ162" s="5"/>
      <c r="CR162" s="374" t="s">
        <v>357</v>
      </c>
      <c r="CS162" s="375"/>
      <c r="CT162" s="375"/>
      <c r="CU162" s="375"/>
      <c r="CV162" s="375"/>
      <c r="CW162" s="375"/>
      <c r="CX162" s="375"/>
      <c r="CY162" s="375"/>
      <c r="CZ162" s="375"/>
      <c r="DA162" s="375"/>
      <c r="DB162" s="375"/>
      <c r="DC162" s="375"/>
      <c r="DD162" s="375"/>
      <c r="DE162" s="375"/>
      <c r="DF162" s="376"/>
      <c r="DG162" s="5"/>
      <c r="DH162" s="374" t="s">
        <v>140</v>
      </c>
      <c r="DI162" s="375"/>
      <c r="DJ162" s="375"/>
      <c r="DK162" s="375"/>
      <c r="DL162" s="375"/>
      <c r="DM162" s="375"/>
      <c r="DN162" s="375"/>
      <c r="DO162" s="375"/>
      <c r="DP162" s="375"/>
      <c r="DQ162" s="375"/>
      <c r="DR162" s="375"/>
      <c r="DS162" s="375"/>
      <c r="DT162" s="375"/>
      <c r="DU162" s="375"/>
      <c r="DV162" s="375"/>
      <c r="DW162" s="375"/>
      <c r="DX162" s="376"/>
      <c r="DY162" s="133"/>
      <c r="DZ162" s="5"/>
      <c r="EA162" s="5"/>
    </row>
    <row r="163" spans="2:131" ht="15" customHeight="1" x14ac:dyDescent="0.4">
      <c r="B163" s="5"/>
      <c r="C163" s="46"/>
      <c r="D163" s="377"/>
      <c r="E163" s="378"/>
      <c r="F163" s="378"/>
      <c r="G163" s="378"/>
      <c r="H163" s="378"/>
      <c r="I163" s="378"/>
      <c r="J163" s="378"/>
      <c r="K163" s="378"/>
      <c r="L163" s="378"/>
      <c r="M163" s="378"/>
      <c r="N163" s="378"/>
      <c r="O163" s="378"/>
      <c r="P163" s="378"/>
      <c r="Q163" s="378"/>
      <c r="R163" s="379"/>
      <c r="S163" s="5"/>
      <c r="T163" s="5"/>
      <c r="U163" s="5"/>
      <c r="V163" s="5"/>
      <c r="W163" s="5"/>
      <c r="X163" s="5"/>
      <c r="Y163" s="5"/>
      <c r="Z163" s="5"/>
      <c r="AA163" s="5"/>
      <c r="AB163" s="5"/>
      <c r="AC163" s="5"/>
      <c r="AD163" s="377"/>
      <c r="AE163" s="378"/>
      <c r="AF163" s="378"/>
      <c r="AG163" s="378"/>
      <c r="AH163" s="378"/>
      <c r="AI163" s="378"/>
      <c r="AJ163" s="378"/>
      <c r="AK163" s="378"/>
      <c r="AL163" s="378"/>
      <c r="AM163" s="378"/>
      <c r="AN163" s="378"/>
      <c r="AO163" s="378"/>
      <c r="AP163" s="378"/>
      <c r="AQ163" s="378"/>
      <c r="AR163" s="379"/>
      <c r="AS163" s="5"/>
      <c r="AT163" s="377"/>
      <c r="AU163" s="378"/>
      <c r="AV163" s="378"/>
      <c r="AW163" s="378"/>
      <c r="AX163" s="378"/>
      <c r="AY163" s="378"/>
      <c r="AZ163" s="378"/>
      <c r="BA163" s="378"/>
      <c r="BB163" s="378"/>
      <c r="BC163" s="378"/>
      <c r="BD163" s="378"/>
      <c r="BE163" s="378"/>
      <c r="BF163" s="378"/>
      <c r="BG163" s="378"/>
      <c r="BH163" s="378"/>
      <c r="BI163" s="378"/>
      <c r="BJ163" s="379"/>
      <c r="BK163" s="133"/>
      <c r="BL163" s="5"/>
      <c r="BM163" s="5"/>
      <c r="BP163" s="5"/>
      <c r="BQ163" s="46"/>
      <c r="BR163" s="377" t="s">
        <v>414</v>
      </c>
      <c r="BS163" s="378"/>
      <c r="BT163" s="378"/>
      <c r="BU163" s="378"/>
      <c r="BV163" s="378"/>
      <c r="BW163" s="378"/>
      <c r="BX163" s="378"/>
      <c r="BY163" s="378"/>
      <c r="BZ163" s="378"/>
      <c r="CA163" s="378"/>
      <c r="CB163" s="378"/>
      <c r="CC163" s="378"/>
      <c r="CD163" s="378"/>
      <c r="CE163" s="378"/>
      <c r="CF163" s="379"/>
      <c r="CG163" s="5"/>
      <c r="CH163" s="5"/>
      <c r="CI163" s="5"/>
      <c r="CJ163" s="5"/>
      <c r="CK163" s="5"/>
      <c r="CL163" s="5"/>
      <c r="CM163" s="5"/>
      <c r="CN163" s="5"/>
      <c r="CO163" s="5"/>
      <c r="CP163" s="5"/>
      <c r="CQ163" s="5"/>
      <c r="CR163" s="377"/>
      <c r="CS163" s="378"/>
      <c r="CT163" s="378"/>
      <c r="CU163" s="378"/>
      <c r="CV163" s="378"/>
      <c r="CW163" s="378"/>
      <c r="CX163" s="378"/>
      <c r="CY163" s="378"/>
      <c r="CZ163" s="378"/>
      <c r="DA163" s="378"/>
      <c r="DB163" s="378"/>
      <c r="DC163" s="378"/>
      <c r="DD163" s="378"/>
      <c r="DE163" s="378"/>
      <c r="DF163" s="379"/>
      <c r="DG163" s="5"/>
      <c r="DH163" s="377"/>
      <c r="DI163" s="378"/>
      <c r="DJ163" s="378"/>
      <c r="DK163" s="378"/>
      <c r="DL163" s="378"/>
      <c r="DM163" s="378"/>
      <c r="DN163" s="378"/>
      <c r="DO163" s="378"/>
      <c r="DP163" s="378"/>
      <c r="DQ163" s="378"/>
      <c r="DR163" s="378"/>
      <c r="DS163" s="378"/>
      <c r="DT163" s="378"/>
      <c r="DU163" s="378"/>
      <c r="DV163" s="378"/>
      <c r="DW163" s="378"/>
      <c r="DX163" s="379"/>
      <c r="DY163" s="133"/>
      <c r="DZ163" s="5"/>
      <c r="EA163" s="5"/>
    </row>
    <row r="164" spans="2:131" ht="15" customHeight="1" x14ac:dyDescent="0.4">
      <c r="B164" s="5"/>
      <c r="C164" s="46"/>
      <c r="D164" s="377"/>
      <c r="E164" s="378"/>
      <c r="F164" s="378"/>
      <c r="G164" s="378"/>
      <c r="H164" s="378"/>
      <c r="I164" s="378"/>
      <c r="J164" s="378"/>
      <c r="K164" s="378"/>
      <c r="L164" s="378"/>
      <c r="M164" s="378"/>
      <c r="N164" s="378"/>
      <c r="O164" s="378"/>
      <c r="P164" s="378"/>
      <c r="Q164" s="378"/>
      <c r="R164" s="379"/>
      <c r="S164" s="5"/>
      <c r="T164" s="5"/>
      <c r="U164" s="5"/>
      <c r="V164" s="5"/>
      <c r="W164" s="5"/>
      <c r="X164" s="5"/>
      <c r="Y164" s="5"/>
      <c r="Z164" s="5"/>
      <c r="AA164" s="5"/>
      <c r="AB164" s="5"/>
      <c r="AC164" s="5"/>
      <c r="AD164" s="377"/>
      <c r="AE164" s="378"/>
      <c r="AF164" s="378"/>
      <c r="AG164" s="378"/>
      <c r="AH164" s="378"/>
      <c r="AI164" s="378"/>
      <c r="AJ164" s="378"/>
      <c r="AK164" s="378"/>
      <c r="AL164" s="378"/>
      <c r="AM164" s="378"/>
      <c r="AN164" s="378"/>
      <c r="AO164" s="378"/>
      <c r="AP164" s="378"/>
      <c r="AQ164" s="378"/>
      <c r="AR164" s="379"/>
      <c r="AS164" s="5"/>
      <c r="AT164" s="377"/>
      <c r="AU164" s="378"/>
      <c r="AV164" s="378"/>
      <c r="AW164" s="378"/>
      <c r="AX164" s="378"/>
      <c r="AY164" s="378"/>
      <c r="AZ164" s="378"/>
      <c r="BA164" s="378"/>
      <c r="BB164" s="378"/>
      <c r="BC164" s="378"/>
      <c r="BD164" s="378"/>
      <c r="BE164" s="378"/>
      <c r="BF164" s="378"/>
      <c r="BG164" s="378"/>
      <c r="BH164" s="378"/>
      <c r="BI164" s="378"/>
      <c r="BJ164" s="379"/>
      <c r="BK164" s="133"/>
      <c r="BL164" s="5"/>
      <c r="BM164" s="5"/>
      <c r="BP164" s="5"/>
      <c r="BQ164" s="46"/>
      <c r="BR164" s="377" t="s">
        <v>415</v>
      </c>
      <c r="BS164" s="378"/>
      <c r="BT164" s="378"/>
      <c r="BU164" s="378"/>
      <c r="BV164" s="378"/>
      <c r="BW164" s="378"/>
      <c r="BX164" s="378"/>
      <c r="BY164" s="378"/>
      <c r="BZ164" s="378"/>
      <c r="CA164" s="378"/>
      <c r="CB164" s="378"/>
      <c r="CC164" s="378"/>
      <c r="CD164" s="378"/>
      <c r="CE164" s="378"/>
      <c r="CF164" s="379"/>
      <c r="CG164" s="5"/>
      <c r="CH164" s="5"/>
      <c r="CI164" s="5"/>
      <c r="CJ164" s="5"/>
      <c r="CK164" s="5"/>
      <c r="CL164" s="5"/>
      <c r="CM164" s="5"/>
      <c r="CN164" s="5"/>
      <c r="CO164" s="5"/>
      <c r="CP164" s="5"/>
      <c r="CQ164" s="5"/>
      <c r="CR164" s="377"/>
      <c r="CS164" s="378"/>
      <c r="CT164" s="378"/>
      <c r="CU164" s="378"/>
      <c r="CV164" s="378"/>
      <c r="CW164" s="378"/>
      <c r="CX164" s="378"/>
      <c r="CY164" s="378"/>
      <c r="CZ164" s="378"/>
      <c r="DA164" s="378"/>
      <c r="DB164" s="378"/>
      <c r="DC164" s="378"/>
      <c r="DD164" s="378"/>
      <c r="DE164" s="378"/>
      <c r="DF164" s="379"/>
      <c r="DG164" s="5"/>
      <c r="DH164" s="377"/>
      <c r="DI164" s="378"/>
      <c r="DJ164" s="378"/>
      <c r="DK164" s="378"/>
      <c r="DL164" s="378"/>
      <c r="DM164" s="378"/>
      <c r="DN164" s="378"/>
      <c r="DO164" s="378"/>
      <c r="DP164" s="378"/>
      <c r="DQ164" s="378"/>
      <c r="DR164" s="378"/>
      <c r="DS164" s="378"/>
      <c r="DT164" s="378"/>
      <c r="DU164" s="378"/>
      <c r="DV164" s="378"/>
      <c r="DW164" s="378"/>
      <c r="DX164" s="379"/>
      <c r="DY164" s="133"/>
      <c r="DZ164" s="5"/>
      <c r="EA164" s="5"/>
    </row>
    <row r="165" spans="2:131" ht="15" customHeight="1" x14ac:dyDescent="0.4">
      <c r="B165" s="5"/>
      <c r="C165" s="46"/>
      <c r="D165" s="377"/>
      <c r="E165" s="378"/>
      <c r="F165" s="378"/>
      <c r="G165" s="378"/>
      <c r="H165" s="378"/>
      <c r="I165" s="378"/>
      <c r="J165" s="378"/>
      <c r="K165" s="378"/>
      <c r="L165" s="378"/>
      <c r="M165" s="378"/>
      <c r="N165" s="378"/>
      <c r="O165" s="378"/>
      <c r="P165" s="378"/>
      <c r="Q165" s="378"/>
      <c r="R165" s="379"/>
      <c r="S165" s="5"/>
      <c r="T165" s="5"/>
      <c r="U165" s="5"/>
      <c r="V165" s="5"/>
      <c r="W165" s="5"/>
      <c r="X165" s="5"/>
      <c r="Y165" s="5"/>
      <c r="Z165" s="5"/>
      <c r="AA165" s="5"/>
      <c r="AB165" s="5"/>
      <c r="AC165" s="5"/>
      <c r="AD165" s="377"/>
      <c r="AE165" s="378"/>
      <c r="AF165" s="378"/>
      <c r="AG165" s="378"/>
      <c r="AH165" s="378"/>
      <c r="AI165" s="378"/>
      <c r="AJ165" s="378"/>
      <c r="AK165" s="378"/>
      <c r="AL165" s="378"/>
      <c r="AM165" s="378"/>
      <c r="AN165" s="378"/>
      <c r="AO165" s="378"/>
      <c r="AP165" s="378"/>
      <c r="AQ165" s="378"/>
      <c r="AR165" s="379"/>
      <c r="AS165" s="5"/>
      <c r="AT165" s="377"/>
      <c r="AU165" s="378"/>
      <c r="AV165" s="378"/>
      <c r="AW165" s="378"/>
      <c r="AX165" s="378"/>
      <c r="AY165" s="378"/>
      <c r="AZ165" s="378"/>
      <c r="BA165" s="378"/>
      <c r="BB165" s="378"/>
      <c r="BC165" s="378"/>
      <c r="BD165" s="378"/>
      <c r="BE165" s="378"/>
      <c r="BF165" s="378"/>
      <c r="BG165" s="378"/>
      <c r="BH165" s="378"/>
      <c r="BI165" s="378"/>
      <c r="BJ165" s="379"/>
      <c r="BK165" s="133"/>
      <c r="BL165" s="5"/>
      <c r="BM165" s="5"/>
      <c r="BP165" s="5"/>
      <c r="BQ165" s="46"/>
      <c r="BR165" s="377"/>
      <c r="BS165" s="378"/>
      <c r="BT165" s="378"/>
      <c r="BU165" s="378"/>
      <c r="BV165" s="378"/>
      <c r="BW165" s="378"/>
      <c r="BX165" s="378"/>
      <c r="BY165" s="378"/>
      <c r="BZ165" s="378"/>
      <c r="CA165" s="378"/>
      <c r="CB165" s="378"/>
      <c r="CC165" s="378"/>
      <c r="CD165" s="378"/>
      <c r="CE165" s="378"/>
      <c r="CF165" s="379"/>
      <c r="CG165" s="5"/>
      <c r="CH165" s="5"/>
      <c r="CI165" s="5"/>
      <c r="CJ165" s="5"/>
      <c r="CK165" s="5"/>
      <c r="CL165" s="5"/>
      <c r="CM165" s="5"/>
      <c r="CN165" s="5"/>
      <c r="CO165" s="5"/>
      <c r="CP165" s="5"/>
      <c r="CQ165" s="5"/>
      <c r="CR165" s="377"/>
      <c r="CS165" s="378"/>
      <c r="CT165" s="378"/>
      <c r="CU165" s="378"/>
      <c r="CV165" s="378"/>
      <c r="CW165" s="378"/>
      <c r="CX165" s="378"/>
      <c r="CY165" s="378"/>
      <c r="CZ165" s="378"/>
      <c r="DA165" s="378"/>
      <c r="DB165" s="378"/>
      <c r="DC165" s="378"/>
      <c r="DD165" s="378"/>
      <c r="DE165" s="378"/>
      <c r="DF165" s="379"/>
      <c r="DG165" s="5"/>
      <c r="DH165" s="377"/>
      <c r="DI165" s="378"/>
      <c r="DJ165" s="378"/>
      <c r="DK165" s="378"/>
      <c r="DL165" s="378"/>
      <c r="DM165" s="378"/>
      <c r="DN165" s="378"/>
      <c r="DO165" s="378"/>
      <c r="DP165" s="378"/>
      <c r="DQ165" s="378"/>
      <c r="DR165" s="378"/>
      <c r="DS165" s="378"/>
      <c r="DT165" s="378"/>
      <c r="DU165" s="378"/>
      <c r="DV165" s="378"/>
      <c r="DW165" s="378"/>
      <c r="DX165" s="379"/>
      <c r="DY165" s="133"/>
      <c r="DZ165" s="5"/>
      <c r="EA165" s="5"/>
    </row>
    <row r="166" spans="2:131" ht="15" customHeight="1" x14ac:dyDescent="0.4">
      <c r="B166" s="5"/>
      <c r="C166" s="46"/>
      <c r="D166" s="377"/>
      <c r="E166" s="378"/>
      <c r="F166" s="378"/>
      <c r="G166" s="378"/>
      <c r="H166" s="378"/>
      <c r="I166" s="378"/>
      <c r="J166" s="378"/>
      <c r="K166" s="378"/>
      <c r="L166" s="378"/>
      <c r="M166" s="378"/>
      <c r="N166" s="378"/>
      <c r="O166" s="378"/>
      <c r="P166" s="378"/>
      <c r="Q166" s="378"/>
      <c r="R166" s="379"/>
      <c r="S166" s="5"/>
      <c r="T166" s="5"/>
      <c r="U166" s="5"/>
      <c r="V166" s="5"/>
      <c r="W166" s="5"/>
      <c r="X166" s="5"/>
      <c r="Y166" s="5"/>
      <c r="Z166" s="5"/>
      <c r="AA166" s="5"/>
      <c r="AB166" s="5"/>
      <c r="AC166" s="5"/>
      <c r="AD166" s="377"/>
      <c r="AE166" s="378"/>
      <c r="AF166" s="378"/>
      <c r="AG166" s="378"/>
      <c r="AH166" s="378"/>
      <c r="AI166" s="378"/>
      <c r="AJ166" s="378"/>
      <c r="AK166" s="378"/>
      <c r="AL166" s="378"/>
      <c r="AM166" s="378"/>
      <c r="AN166" s="378"/>
      <c r="AO166" s="378"/>
      <c r="AP166" s="378"/>
      <c r="AQ166" s="378"/>
      <c r="AR166" s="379"/>
      <c r="AS166" s="5"/>
      <c r="AT166" s="377"/>
      <c r="AU166" s="378"/>
      <c r="AV166" s="378"/>
      <c r="AW166" s="378"/>
      <c r="AX166" s="378"/>
      <c r="AY166" s="378"/>
      <c r="AZ166" s="378"/>
      <c r="BA166" s="378"/>
      <c r="BB166" s="378"/>
      <c r="BC166" s="378"/>
      <c r="BD166" s="378"/>
      <c r="BE166" s="378"/>
      <c r="BF166" s="378"/>
      <c r="BG166" s="378"/>
      <c r="BH166" s="378"/>
      <c r="BI166" s="378"/>
      <c r="BJ166" s="379"/>
      <c r="BK166" s="133"/>
      <c r="BL166" s="5"/>
      <c r="BM166" s="5"/>
      <c r="BP166" s="5"/>
      <c r="BQ166" s="46"/>
      <c r="BR166" s="377"/>
      <c r="BS166" s="378"/>
      <c r="BT166" s="378"/>
      <c r="BU166" s="378"/>
      <c r="BV166" s="378"/>
      <c r="BW166" s="378"/>
      <c r="BX166" s="378"/>
      <c r="BY166" s="378"/>
      <c r="BZ166" s="378"/>
      <c r="CA166" s="378"/>
      <c r="CB166" s="378"/>
      <c r="CC166" s="378"/>
      <c r="CD166" s="378"/>
      <c r="CE166" s="378"/>
      <c r="CF166" s="379"/>
      <c r="CG166" s="5"/>
      <c r="CH166" s="5"/>
      <c r="CI166" s="5"/>
      <c r="CJ166" s="5"/>
      <c r="CK166" s="5"/>
      <c r="CL166" s="5"/>
      <c r="CM166" s="5"/>
      <c r="CN166" s="5"/>
      <c r="CO166" s="5"/>
      <c r="CP166" s="5"/>
      <c r="CQ166" s="5"/>
      <c r="CR166" s="377"/>
      <c r="CS166" s="378"/>
      <c r="CT166" s="378"/>
      <c r="CU166" s="378"/>
      <c r="CV166" s="378"/>
      <c r="CW166" s="378"/>
      <c r="CX166" s="378"/>
      <c r="CY166" s="378"/>
      <c r="CZ166" s="378"/>
      <c r="DA166" s="378"/>
      <c r="DB166" s="378"/>
      <c r="DC166" s="378"/>
      <c r="DD166" s="378"/>
      <c r="DE166" s="378"/>
      <c r="DF166" s="379"/>
      <c r="DG166" s="5"/>
      <c r="DH166" s="377"/>
      <c r="DI166" s="378"/>
      <c r="DJ166" s="378"/>
      <c r="DK166" s="378"/>
      <c r="DL166" s="378"/>
      <c r="DM166" s="378"/>
      <c r="DN166" s="378"/>
      <c r="DO166" s="378"/>
      <c r="DP166" s="378"/>
      <c r="DQ166" s="378"/>
      <c r="DR166" s="378"/>
      <c r="DS166" s="378"/>
      <c r="DT166" s="378"/>
      <c r="DU166" s="378"/>
      <c r="DV166" s="378"/>
      <c r="DW166" s="378"/>
      <c r="DX166" s="379"/>
      <c r="DY166" s="133"/>
      <c r="DZ166" s="5"/>
      <c r="EA166" s="5"/>
    </row>
    <row r="167" spans="2:131" ht="15" customHeight="1" x14ac:dyDescent="0.4">
      <c r="B167" s="5"/>
      <c r="C167" s="46"/>
      <c r="D167" s="377"/>
      <c r="E167" s="378"/>
      <c r="F167" s="378"/>
      <c r="G167" s="378"/>
      <c r="H167" s="378"/>
      <c r="I167" s="378"/>
      <c r="J167" s="378"/>
      <c r="K167" s="378"/>
      <c r="L167" s="378"/>
      <c r="M167" s="378"/>
      <c r="N167" s="378"/>
      <c r="O167" s="378"/>
      <c r="P167" s="378"/>
      <c r="Q167" s="378"/>
      <c r="R167" s="379"/>
      <c r="S167" s="5"/>
      <c r="T167" s="5"/>
      <c r="U167" s="5"/>
      <c r="V167" s="5"/>
      <c r="W167" s="5"/>
      <c r="X167" s="5"/>
      <c r="Y167" s="5"/>
      <c r="Z167" s="5"/>
      <c r="AA167" s="5"/>
      <c r="AB167" s="5"/>
      <c r="AC167" s="5"/>
      <c r="AD167" s="377"/>
      <c r="AE167" s="378"/>
      <c r="AF167" s="378"/>
      <c r="AG167" s="378"/>
      <c r="AH167" s="378"/>
      <c r="AI167" s="378"/>
      <c r="AJ167" s="378"/>
      <c r="AK167" s="378"/>
      <c r="AL167" s="378"/>
      <c r="AM167" s="378"/>
      <c r="AN167" s="378"/>
      <c r="AO167" s="378"/>
      <c r="AP167" s="378"/>
      <c r="AQ167" s="378"/>
      <c r="AR167" s="379"/>
      <c r="AS167" s="5"/>
      <c r="AT167" s="377"/>
      <c r="AU167" s="378"/>
      <c r="AV167" s="378"/>
      <c r="AW167" s="378"/>
      <c r="AX167" s="378"/>
      <c r="AY167" s="378"/>
      <c r="AZ167" s="378"/>
      <c r="BA167" s="378"/>
      <c r="BB167" s="378"/>
      <c r="BC167" s="378"/>
      <c r="BD167" s="378"/>
      <c r="BE167" s="378"/>
      <c r="BF167" s="378"/>
      <c r="BG167" s="378"/>
      <c r="BH167" s="378"/>
      <c r="BI167" s="378"/>
      <c r="BJ167" s="379"/>
      <c r="BK167" s="133"/>
      <c r="BL167" s="5"/>
      <c r="BM167" s="5"/>
      <c r="BP167" s="5"/>
      <c r="BQ167" s="46"/>
      <c r="BR167" s="377"/>
      <c r="BS167" s="378"/>
      <c r="BT167" s="378"/>
      <c r="BU167" s="378"/>
      <c r="BV167" s="378"/>
      <c r="BW167" s="378"/>
      <c r="BX167" s="378"/>
      <c r="BY167" s="378"/>
      <c r="BZ167" s="378"/>
      <c r="CA167" s="378"/>
      <c r="CB167" s="378"/>
      <c r="CC167" s="378"/>
      <c r="CD167" s="378"/>
      <c r="CE167" s="378"/>
      <c r="CF167" s="379"/>
      <c r="CG167" s="5"/>
      <c r="CH167" s="5"/>
      <c r="CI167" s="5"/>
      <c r="CJ167" s="5"/>
      <c r="CK167" s="5"/>
      <c r="CL167" s="5"/>
      <c r="CM167" s="5"/>
      <c r="CN167" s="5"/>
      <c r="CO167" s="5"/>
      <c r="CP167" s="5"/>
      <c r="CQ167" s="5"/>
      <c r="CR167" s="377"/>
      <c r="CS167" s="378"/>
      <c r="CT167" s="378"/>
      <c r="CU167" s="378"/>
      <c r="CV167" s="378"/>
      <c r="CW167" s="378"/>
      <c r="CX167" s="378"/>
      <c r="CY167" s="378"/>
      <c r="CZ167" s="378"/>
      <c r="DA167" s="378"/>
      <c r="DB167" s="378"/>
      <c r="DC167" s="378"/>
      <c r="DD167" s="378"/>
      <c r="DE167" s="378"/>
      <c r="DF167" s="379"/>
      <c r="DG167" s="5"/>
      <c r="DH167" s="377"/>
      <c r="DI167" s="378"/>
      <c r="DJ167" s="378"/>
      <c r="DK167" s="378"/>
      <c r="DL167" s="378"/>
      <c r="DM167" s="378"/>
      <c r="DN167" s="378"/>
      <c r="DO167" s="378"/>
      <c r="DP167" s="378"/>
      <c r="DQ167" s="378"/>
      <c r="DR167" s="378"/>
      <c r="DS167" s="378"/>
      <c r="DT167" s="378"/>
      <c r="DU167" s="378"/>
      <c r="DV167" s="378"/>
      <c r="DW167" s="378"/>
      <c r="DX167" s="379"/>
      <c r="DY167" s="133"/>
      <c r="DZ167" s="5"/>
      <c r="EA167" s="5"/>
    </row>
    <row r="168" spans="2:131" ht="15" customHeight="1" x14ac:dyDescent="0.4">
      <c r="B168" s="5"/>
      <c r="C168" s="46"/>
      <c r="D168" s="377"/>
      <c r="E168" s="378"/>
      <c r="F168" s="378"/>
      <c r="G168" s="378"/>
      <c r="H168" s="378"/>
      <c r="I168" s="378"/>
      <c r="J168" s="378"/>
      <c r="K168" s="378"/>
      <c r="L168" s="378"/>
      <c r="M168" s="378"/>
      <c r="N168" s="378"/>
      <c r="O168" s="378"/>
      <c r="P168" s="378"/>
      <c r="Q168" s="378"/>
      <c r="R168" s="379"/>
      <c r="S168" s="5"/>
      <c r="T168" s="5"/>
      <c r="U168" s="5"/>
      <c r="V168" s="5"/>
      <c r="W168" s="5"/>
      <c r="X168" s="5"/>
      <c r="Y168" s="5"/>
      <c r="Z168" s="5"/>
      <c r="AA168" s="5"/>
      <c r="AB168" s="5"/>
      <c r="AC168" s="5"/>
      <c r="AD168" s="377"/>
      <c r="AE168" s="378"/>
      <c r="AF168" s="378"/>
      <c r="AG168" s="378"/>
      <c r="AH168" s="378"/>
      <c r="AI168" s="378"/>
      <c r="AJ168" s="378"/>
      <c r="AK168" s="378"/>
      <c r="AL168" s="378"/>
      <c r="AM168" s="378"/>
      <c r="AN168" s="378"/>
      <c r="AO168" s="378"/>
      <c r="AP168" s="378"/>
      <c r="AQ168" s="378"/>
      <c r="AR168" s="379"/>
      <c r="AS168" s="5"/>
      <c r="AT168" s="377"/>
      <c r="AU168" s="378"/>
      <c r="AV168" s="378"/>
      <c r="AW168" s="378"/>
      <c r="AX168" s="378"/>
      <c r="AY168" s="378"/>
      <c r="AZ168" s="378"/>
      <c r="BA168" s="378"/>
      <c r="BB168" s="378"/>
      <c r="BC168" s="378"/>
      <c r="BD168" s="378"/>
      <c r="BE168" s="378"/>
      <c r="BF168" s="378"/>
      <c r="BG168" s="378"/>
      <c r="BH168" s="378"/>
      <c r="BI168" s="378"/>
      <c r="BJ168" s="379"/>
      <c r="BK168" s="133"/>
      <c r="BL168" s="5"/>
      <c r="BM168" s="5"/>
      <c r="BP168" s="5"/>
      <c r="BQ168" s="46"/>
      <c r="BR168" s="377"/>
      <c r="BS168" s="378"/>
      <c r="BT168" s="378"/>
      <c r="BU168" s="378"/>
      <c r="BV168" s="378"/>
      <c r="BW168" s="378"/>
      <c r="BX168" s="378"/>
      <c r="BY168" s="378"/>
      <c r="BZ168" s="378"/>
      <c r="CA168" s="378"/>
      <c r="CB168" s="378"/>
      <c r="CC168" s="378"/>
      <c r="CD168" s="378"/>
      <c r="CE168" s="378"/>
      <c r="CF168" s="379"/>
      <c r="CG168" s="5"/>
      <c r="CH168" s="5"/>
      <c r="CI168" s="5"/>
      <c r="CJ168" s="5"/>
      <c r="CK168" s="5"/>
      <c r="CL168" s="5"/>
      <c r="CM168" s="5"/>
      <c r="CN168" s="5"/>
      <c r="CO168" s="5"/>
      <c r="CP168" s="5"/>
      <c r="CQ168" s="5"/>
      <c r="CR168" s="377"/>
      <c r="CS168" s="378"/>
      <c r="CT168" s="378"/>
      <c r="CU168" s="378"/>
      <c r="CV168" s="378"/>
      <c r="CW168" s="378"/>
      <c r="CX168" s="378"/>
      <c r="CY168" s="378"/>
      <c r="CZ168" s="378"/>
      <c r="DA168" s="378"/>
      <c r="DB168" s="378"/>
      <c r="DC168" s="378"/>
      <c r="DD168" s="378"/>
      <c r="DE168" s="378"/>
      <c r="DF168" s="379"/>
      <c r="DG168" s="5"/>
      <c r="DH168" s="377"/>
      <c r="DI168" s="378"/>
      <c r="DJ168" s="378"/>
      <c r="DK168" s="378"/>
      <c r="DL168" s="378"/>
      <c r="DM168" s="378"/>
      <c r="DN168" s="378"/>
      <c r="DO168" s="378"/>
      <c r="DP168" s="378"/>
      <c r="DQ168" s="378"/>
      <c r="DR168" s="378"/>
      <c r="DS168" s="378"/>
      <c r="DT168" s="378"/>
      <c r="DU168" s="378"/>
      <c r="DV168" s="378"/>
      <c r="DW168" s="378"/>
      <c r="DX168" s="379"/>
      <c r="DY168" s="133"/>
      <c r="DZ168" s="5"/>
      <c r="EA168" s="5"/>
    </row>
    <row r="169" spans="2:131" ht="15" customHeight="1" x14ac:dyDescent="0.4">
      <c r="B169" s="5"/>
      <c r="C169" s="46"/>
      <c r="D169" s="380"/>
      <c r="E169" s="381"/>
      <c r="F169" s="381"/>
      <c r="G169" s="381"/>
      <c r="H169" s="381"/>
      <c r="I169" s="381"/>
      <c r="J169" s="381"/>
      <c r="K169" s="381"/>
      <c r="L169" s="381"/>
      <c r="M169" s="381"/>
      <c r="N169" s="381"/>
      <c r="O169" s="381"/>
      <c r="P169" s="381"/>
      <c r="Q169" s="381"/>
      <c r="R169" s="382"/>
      <c r="S169" s="5"/>
      <c r="T169" s="5"/>
      <c r="U169" s="5"/>
      <c r="V169" s="5"/>
      <c r="W169" s="5"/>
      <c r="X169" s="5"/>
      <c r="Y169" s="5"/>
      <c r="Z169" s="5"/>
      <c r="AA169" s="5"/>
      <c r="AB169" s="5"/>
      <c r="AC169" s="5"/>
      <c r="AD169" s="380"/>
      <c r="AE169" s="381"/>
      <c r="AF169" s="381"/>
      <c r="AG169" s="381"/>
      <c r="AH169" s="381"/>
      <c r="AI169" s="381"/>
      <c r="AJ169" s="381"/>
      <c r="AK169" s="381"/>
      <c r="AL169" s="381"/>
      <c r="AM169" s="381"/>
      <c r="AN169" s="381"/>
      <c r="AO169" s="381"/>
      <c r="AP169" s="381"/>
      <c r="AQ169" s="381"/>
      <c r="AR169" s="382"/>
      <c r="AS169" s="5"/>
      <c r="AT169" s="380"/>
      <c r="AU169" s="381"/>
      <c r="AV169" s="381"/>
      <c r="AW169" s="381"/>
      <c r="AX169" s="381"/>
      <c r="AY169" s="381"/>
      <c r="AZ169" s="381"/>
      <c r="BA169" s="381"/>
      <c r="BB169" s="381"/>
      <c r="BC169" s="381"/>
      <c r="BD169" s="381"/>
      <c r="BE169" s="381"/>
      <c r="BF169" s="381"/>
      <c r="BG169" s="381"/>
      <c r="BH169" s="381"/>
      <c r="BI169" s="381"/>
      <c r="BJ169" s="382"/>
      <c r="BK169" s="133"/>
      <c r="BL169" s="5"/>
      <c r="BM169" s="5"/>
      <c r="BP169" s="5"/>
      <c r="BQ169" s="46"/>
      <c r="BR169" s="380"/>
      <c r="BS169" s="381"/>
      <c r="BT169" s="381"/>
      <c r="BU169" s="381"/>
      <c r="BV169" s="381"/>
      <c r="BW169" s="381"/>
      <c r="BX169" s="381"/>
      <c r="BY169" s="381"/>
      <c r="BZ169" s="381"/>
      <c r="CA169" s="381"/>
      <c r="CB169" s="381"/>
      <c r="CC169" s="381"/>
      <c r="CD169" s="381"/>
      <c r="CE169" s="381"/>
      <c r="CF169" s="382"/>
      <c r="CG169" s="5"/>
      <c r="CH169" s="5"/>
      <c r="CI169" s="5"/>
      <c r="CJ169" s="5"/>
      <c r="CK169" s="5"/>
      <c r="CL169" s="5"/>
      <c r="CM169" s="5"/>
      <c r="CN169" s="5"/>
      <c r="CO169" s="5"/>
      <c r="CP169" s="5"/>
      <c r="CQ169" s="5"/>
      <c r="CR169" s="380"/>
      <c r="CS169" s="381"/>
      <c r="CT169" s="381"/>
      <c r="CU169" s="381"/>
      <c r="CV169" s="381"/>
      <c r="CW169" s="381"/>
      <c r="CX169" s="381"/>
      <c r="CY169" s="381"/>
      <c r="CZ169" s="381"/>
      <c r="DA169" s="381"/>
      <c r="DB169" s="381"/>
      <c r="DC169" s="381"/>
      <c r="DD169" s="381"/>
      <c r="DE169" s="381"/>
      <c r="DF169" s="382"/>
      <c r="DG169" s="5"/>
      <c r="DH169" s="380"/>
      <c r="DI169" s="381"/>
      <c r="DJ169" s="381"/>
      <c r="DK169" s="381"/>
      <c r="DL169" s="381"/>
      <c r="DM169" s="381"/>
      <c r="DN169" s="381"/>
      <c r="DO169" s="381"/>
      <c r="DP169" s="381"/>
      <c r="DQ169" s="381"/>
      <c r="DR169" s="381"/>
      <c r="DS169" s="381"/>
      <c r="DT169" s="381"/>
      <c r="DU169" s="381"/>
      <c r="DV169" s="381"/>
      <c r="DW169" s="381"/>
      <c r="DX169" s="382"/>
      <c r="DY169" s="133"/>
      <c r="DZ169" s="5"/>
      <c r="EA169" s="5"/>
    </row>
    <row r="170" spans="2:131" ht="18.75" customHeight="1" x14ac:dyDescent="0.4">
      <c r="B170" s="5"/>
      <c r="C170" s="46"/>
      <c r="D170" s="55"/>
      <c r="E170" s="55"/>
      <c r="F170" s="55"/>
      <c r="G170" s="55"/>
      <c r="H170" s="55"/>
      <c r="I170" s="55"/>
      <c r="J170" s="55"/>
      <c r="K170" s="55"/>
      <c r="L170" s="55"/>
      <c r="M170" s="55"/>
      <c r="N170" s="55"/>
      <c r="O170" s="55"/>
      <c r="P170" s="55"/>
      <c r="Q170" s="55"/>
      <c r="R170" s="55"/>
      <c r="S170" s="5"/>
      <c r="T170" s="5"/>
      <c r="U170" s="5"/>
      <c r="V170" s="5"/>
      <c r="W170" s="5"/>
      <c r="X170" s="5"/>
      <c r="Y170" s="5"/>
      <c r="Z170" s="5"/>
      <c r="AA170" s="5"/>
      <c r="AB170" s="5"/>
      <c r="AC170" s="5"/>
      <c r="AD170" s="55"/>
      <c r="AE170" s="55"/>
      <c r="AF170" s="55"/>
      <c r="AG170" s="55"/>
      <c r="AH170" s="55"/>
      <c r="AI170" s="55"/>
      <c r="AJ170" s="55"/>
      <c r="AK170" s="55"/>
      <c r="AL170" s="55"/>
      <c r="AM170" s="55"/>
      <c r="AN170" s="55"/>
      <c r="AO170" s="55"/>
      <c r="AP170" s="55"/>
      <c r="AQ170" s="55"/>
      <c r="AR170" s="55"/>
      <c r="AS170" s="5"/>
      <c r="AT170" s="55"/>
      <c r="AU170" s="55"/>
      <c r="AV170" s="55"/>
      <c r="AW170" s="55"/>
      <c r="AX170" s="55"/>
      <c r="AY170" s="55"/>
      <c r="AZ170" s="55"/>
      <c r="BA170" s="55"/>
      <c r="BB170" s="55"/>
      <c r="BC170" s="55"/>
      <c r="BD170" s="55"/>
      <c r="BE170" s="55"/>
      <c r="BF170" s="55"/>
      <c r="BG170" s="55"/>
      <c r="BH170" s="55"/>
      <c r="BI170" s="55"/>
      <c r="BJ170" s="55"/>
      <c r="BK170" s="133"/>
      <c r="BL170" s="5"/>
      <c r="BM170" s="5"/>
      <c r="BP170" s="5"/>
      <c r="BQ170" s="46"/>
      <c r="BR170" s="55"/>
      <c r="BS170" s="55"/>
      <c r="BT170" s="55"/>
      <c r="BU170" s="55"/>
      <c r="BV170" s="55"/>
      <c r="BW170" s="55"/>
      <c r="BX170" s="55"/>
      <c r="BY170" s="55"/>
      <c r="BZ170" s="55"/>
      <c r="CA170" s="55"/>
      <c r="CB170" s="55"/>
      <c r="CC170" s="55"/>
      <c r="CD170" s="55"/>
      <c r="CE170" s="55"/>
      <c r="CF170" s="55"/>
      <c r="CG170" s="5"/>
      <c r="CH170" s="5"/>
      <c r="CI170" s="5"/>
      <c r="CJ170" s="5"/>
      <c r="CK170" s="5"/>
      <c r="CL170" s="5"/>
      <c r="CM170" s="5"/>
      <c r="CN170" s="5"/>
      <c r="CO170" s="5"/>
      <c r="CP170" s="5"/>
      <c r="CQ170" s="5"/>
      <c r="CR170" s="55"/>
      <c r="CS170" s="55"/>
      <c r="CT170" s="55"/>
      <c r="CU170" s="55"/>
      <c r="CV170" s="55"/>
      <c r="CW170" s="55"/>
      <c r="CX170" s="55"/>
      <c r="CY170" s="55"/>
      <c r="CZ170" s="55"/>
      <c r="DA170" s="55"/>
      <c r="DB170" s="55"/>
      <c r="DC170" s="55"/>
      <c r="DD170" s="55"/>
      <c r="DE170" s="55"/>
      <c r="DF170" s="55"/>
      <c r="DG170" s="5"/>
      <c r="DH170" s="55"/>
      <c r="DI170" s="55"/>
      <c r="DJ170" s="55"/>
      <c r="DK170" s="55"/>
      <c r="DL170" s="55"/>
      <c r="DM170" s="55"/>
      <c r="DN170" s="55"/>
      <c r="DO170" s="55"/>
      <c r="DP170" s="55"/>
      <c r="DQ170" s="55"/>
      <c r="DR170" s="55"/>
      <c r="DS170" s="55"/>
      <c r="DT170" s="55"/>
      <c r="DU170" s="55"/>
      <c r="DV170" s="55"/>
      <c r="DW170" s="55"/>
      <c r="DX170" s="55"/>
      <c r="DY170" s="133"/>
      <c r="DZ170" s="5"/>
      <c r="EA170" s="5"/>
    </row>
    <row r="171" spans="2:131" ht="15" customHeight="1" x14ac:dyDescent="0.4">
      <c r="B171" s="5"/>
      <c r="C171" s="46"/>
      <c r="D171" s="374"/>
      <c r="E171" s="375"/>
      <c r="F171" s="375"/>
      <c r="G171" s="375"/>
      <c r="H171" s="375"/>
      <c r="I171" s="375"/>
      <c r="J171" s="375"/>
      <c r="K171" s="375"/>
      <c r="L171" s="375"/>
      <c r="M171" s="375"/>
      <c r="N171" s="375"/>
      <c r="O171" s="375"/>
      <c r="P171" s="375"/>
      <c r="Q171" s="375"/>
      <c r="R171" s="376"/>
      <c r="S171" s="5"/>
      <c r="T171" s="5"/>
      <c r="U171" s="5"/>
      <c r="V171" s="5"/>
      <c r="W171" s="5"/>
      <c r="X171" s="5"/>
      <c r="Y171" s="5"/>
      <c r="Z171" s="5"/>
      <c r="AA171" s="5"/>
      <c r="AB171" s="5"/>
      <c r="AC171" s="5"/>
      <c r="AD171" s="374"/>
      <c r="AE171" s="375"/>
      <c r="AF171" s="375"/>
      <c r="AG171" s="375"/>
      <c r="AH171" s="375"/>
      <c r="AI171" s="375"/>
      <c r="AJ171" s="375"/>
      <c r="AK171" s="375"/>
      <c r="AL171" s="375"/>
      <c r="AM171" s="375"/>
      <c r="AN171" s="375"/>
      <c r="AO171" s="375"/>
      <c r="AP171" s="375"/>
      <c r="AQ171" s="375"/>
      <c r="AR171" s="376"/>
      <c r="AS171" s="5"/>
      <c r="AT171" s="374"/>
      <c r="AU171" s="375"/>
      <c r="AV171" s="375"/>
      <c r="AW171" s="375"/>
      <c r="AX171" s="375"/>
      <c r="AY171" s="375"/>
      <c r="AZ171" s="375"/>
      <c r="BA171" s="375"/>
      <c r="BB171" s="375"/>
      <c r="BC171" s="375"/>
      <c r="BD171" s="375"/>
      <c r="BE171" s="375"/>
      <c r="BF171" s="375"/>
      <c r="BG171" s="375"/>
      <c r="BH171" s="375"/>
      <c r="BI171" s="375"/>
      <c r="BJ171" s="376"/>
      <c r="BK171" s="133"/>
      <c r="BL171" s="5"/>
      <c r="BM171" s="5"/>
      <c r="BP171" s="5"/>
      <c r="BQ171" s="46"/>
      <c r="BR171" s="374" t="s">
        <v>356</v>
      </c>
      <c r="BS171" s="375"/>
      <c r="BT171" s="375"/>
      <c r="BU171" s="375"/>
      <c r="BV171" s="375"/>
      <c r="BW171" s="375"/>
      <c r="BX171" s="375"/>
      <c r="BY171" s="375"/>
      <c r="BZ171" s="375"/>
      <c r="CA171" s="375"/>
      <c r="CB171" s="375"/>
      <c r="CC171" s="375"/>
      <c r="CD171" s="375"/>
      <c r="CE171" s="375"/>
      <c r="CF171" s="376"/>
      <c r="CG171" s="5"/>
      <c r="CH171" s="5"/>
      <c r="CI171" s="5"/>
      <c r="CJ171" s="5"/>
      <c r="CK171" s="5"/>
      <c r="CL171" s="5"/>
      <c r="CM171" s="5"/>
      <c r="CN171" s="5"/>
      <c r="CO171" s="5"/>
      <c r="CP171" s="5"/>
      <c r="CQ171" s="5"/>
      <c r="CR171" s="374" t="s">
        <v>357</v>
      </c>
      <c r="CS171" s="375"/>
      <c r="CT171" s="375"/>
      <c r="CU171" s="375"/>
      <c r="CV171" s="375"/>
      <c r="CW171" s="375"/>
      <c r="CX171" s="375"/>
      <c r="CY171" s="375"/>
      <c r="CZ171" s="375"/>
      <c r="DA171" s="375"/>
      <c r="DB171" s="375"/>
      <c r="DC171" s="375"/>
      <c r="DD171" s="375"/>
      <c r="DE171" s="375"/>
      <c r="DF171" s="376"/>
      <c r="DG171" s="5"/>
      <c r="DH171" s="374" t="s">
        <v>140</v>
      </c>
      <c r="DI171" s="375"/>
      <c r="DJ171" s="375"/>
      <c r="DK171" s="375"/>
      <c r="DL171" s="375"/>
      <c r="DM171" s="375"/>
      <c r="DN171" s="375"/>
      <c r="DO171" s="375"/>
      <c r="DP171" s="375"/>
      <c r="DQ171" s="375"/>
      <c r="DR171" s="375"/>
      <c r="DS171" s="375"/>
      <c r="DT171" s="375"/>
      <c r="DU171" s="375"/>
      <c r="DV171" s="375"/>
      <c r="DW171" s="375"/>
      <c r="DX171" s="376"/>
      <c r="DY171" s="133"/>
      <c r="DZ171" s="5"/>
      <c r="EA171" s="5"/>
    </row>
    <row r="172" spans="2:131" ht="15" customHeight="1" x14ac:dyDescent="0.4">
      <c r="B172" s="5"/>
      <c r="C172" s="46"/>
      <c r="D172" s="377"/>
      <c r="E172" s="378"/>
      <c r="F172" s="378"/>
      <c r="G172" s="378"/>
      <c r="H172" s="378"/>
      <c r="I172" s="378"/>
      <c r="J172" s="378"/>
      <c r="K172" s="378"/>
      <c r="L172" s="378"/>
      <c r="M172" s="378"/>
      <c r="N172" s="378"/>
      <c r="O172" s="378"/>
      <c r="P172" s="378"/>
      <c r="Q172" s="378"/>
      <c r="R172" s="379"/>
      <c r="S172" s="5"/>
      <c r="T172" s="5"/>
      <c r="U172" s="5"/>
      <c r="V172" s="5"/>
      <c r="W172" s="5"/>
      <c r="X172" s="5"/>
      <c r="Y172" s="5"/>
      <c r="Z172" s="5"/>
      <c r="AA172" s="5"/>
      <c r="AB172" s="5"/>
      <c r="AC172" s="5"/>
      <c r="AD172" s="377"/>
      <c r="AE172" s="378"/>
      <c r="AF172" s="378"/>
      <c r="AG172" s="378"/>
      <c r="AH172" s="378"/>
      <c r="AI172" s="378"/>
      <c r="AJ172" s="378"/>
      <c r="AK172" s="378"/>
      <c r="AL172" s="378"/>
      <c r="AM172" s="378"/>
      <c r="AN172" s="378"/>
      <c r="AO172" s="378"/>
      <c r="AP172" s="378"/>
      <c r="AQ172" s="378"/>
      <c r="AR172" s="379"/>
      <c r="AS172" s="5"/>
      <c r="AT172" s="377"/>
      <c r="AU172" s="378"/>
      <c r="AV172" s="378"/>
      <c r="AW172" s="378"/>
      <c r="AX172" s="378"/>
      <c r="AY172" s="378"/>
      <c r="AZ172" s="378"/>
      <c r="BA172" s="378"/>
      <c r="BB172" s="378"/>
      <c r="BC172" s="378"/>
      <c r="BD172" s="378"/>
      <c r="BE172" s="378"/>
      <c r="BF172" s="378"/>
      <c r="BG172" s="378"/>
      <c r="BH172" s="378"/>
      <c r="BI172" s="378"/>
      <c r="BJ172" s="379"/>
      <c r="BK172" s="133"/>
      <c r="BL172" s="5"/>
      <c r="BM172" s="5"/>
      <c r="BP172" s="5"/>
      <c r="BQ172" s="46"/>
      <c r="BR172" s="377" t="s">
        <v>416</v>
      </c>
      <c r="BS172" s="378"/>
      <c r="BT172" s="378"/>
      <c r="BU172" s="378"/>
      <c r="BV172" s="378"/>
      <c r="BW172" s="378"/>
      <c r="BX172" s="378"/>
      <c r="BY172" s="378"/>
      <c r="BZ172" s="378"/>
      <c r="CA172" s="378"/>
      <c r="CB172" s="378"/>
      <c r="CC172" s="378"/>
      <c r="CD172" s="378"/>
      <c r="CE172" s="378"/>
      <c r="CF172" s="379"/>
      <c r="CG172" s="5"/>
      <c r="CH172" s="5"/>
      <c r="CI172" s="5"/>
      <c r="CJ172" s="5"/>
      <c r="CK172" s="5"/>
      <c r="CL172" s="5"/>
      <c r="CM172" s="5"/>
      <c r="CN172" s="5"/>
      <c r="CO172" s="5"/>
      <c r="CP172" s="5"/>
      <c r="CQ172" s="5"/>
      <c r="CR172" s="377" t="s">
        <v>86</v>
      </c>
      <c r="CS172" s="378"/>
      <c r="CT172" s="378"/>
      <c r="CU172" s="378"/>
      <c r="CV172" s="378"/>
      <c r="CW172" s="378"/>
      <c r="CX172" s="378"/>
      <c r="CY172" s="378"/>
      <c r="CZ172" s="378"/>
      <c r="DA172" s="378"/>
      <c r="DB172" s="378"/>
      <c r="DC172" s="378"/>
      <c r="DD172" s="378"/>
      <c r="DE172" s="378"/>
      <c r="DF172" s="379"/>
      <c r="DG172" s="5"/>
      <c r="DH172" s="377" t="s">
        <v>201</v>
      </c>
      <c r="DI172" s="378"/>
      <c r="DJ172" s="378"/>
      <c r="DK172" s="378"/>
      <c r="DL172" s="378"/>
      <c r="DM172" s="378"/>
      <c r="DN172" s="378"/>
      <c r="DO172" s="378"/>
      <c r="DP172" s="378"/>
      <c r="DQ172" s="378"/>
      <c r="DR172" s="378"/>
      <c r="DS172" s="378"/>
      <c r="DT172" s="378"/>
      <c r="DU172" s="378"/>
      <c r="DV172" s="378"/>
      <c r="DW172" s="378"/>
      <c r="DX172" s="379"/>
      <c r="DY172" s="133"/>
      <c r="DZ172" s="5"/>
      <c r="EA172" s="5"/>
    </row>
    <row r="173" spans="2:131" ht="15" customHeight="1" x14ac:dyDescent="0.4">
      <c r="B173" s="5"/>
      <c r="C173" s="46"/>
      <c r="D173" s="377"/>
      <c r="E173" s="378"/>
      <c r="F173" s="378"/>
      <c r="G173" s="378"/>
      <c r="H173" s="378"/>
      <c r="I173" s="378"/>
      <c r="J173" s="378"/>
      <c r="K173" s="378"/>
      <c r="L173" s="378"/>
      <c r="M173" s="378"/>
      <c r="N173" s="378"/>
      <c r="O173" s="378"/>
      <c r="P173" s="378"/>
      <c r="Q173" s="378"/>
      <c r="R173" s="379"/>
      <c r="S173" s="5"/>
      <c r="T173" s="5"/>
      <c r="U173" s="5"/>
      <c r="V173" s="5"/>
      <c r="W173" s="5"/>
      <c r="X173" s="5"/>
      <c r="Y173" s="5"/>
      <c r="Z173" s="5"/>
      <c r="AA173" s="5"/>
      <c r="AB173" s="5"/>
      <c r="AC173" s="5"/>
      <c r="AD173" s="377"/>
      <c r="AE173" s="378"/>
      <c r="AF173" s="378"/>
      <c r="AG173" s="378"/>
      <c r="AH173" s="378"/>
      <c r="AI173" s="378"/>
      <c r="AJ173" s="378"/>
      <c r="AK173" s="378"/>
      <c r="AL173" s="378"/>
      <c r="AM173" s="378"/>
      <c r="AN173" s="378"/>
      <c r="AO173" s="378"/>
      <c r="AP173" s="378"/>
      <c r="AQ173" s="378"/>
      <c r="AR173" s="379"/>
      <c r="AS173" s="5"/>
      <c r="AT173" s="377"/>
      <c r="AU173" s="378"/>
      <c r="AV173" s="378"/>
      <c r="AW173" s="378"/>
      <c r="AX173" s="378"/>
      <c r="AY173" s="378"/>
      <c r="AZ173" s="378"/>
      <c r="BA173" s="378"/>
      <c r="BB173" s="378"/>
      <c r="BC173" s="378"/>
      <c r="BD173" s="378"/>
      <c r="BE173" s="378"/>
      <c r="BF173" s="378"/>
      <c r="BG173" s="378"/>
      <c r="BH173" s="378"/>
      <c r="BI173" s="378"/>
      <c r="BJ173" s="379"/>
      <c r="BK173" s="133"/>
      <c r="BL173" s="5"/>
      <c r="BM173" s="5"/>
      <c r="BP173" s="5"/>
      <c r="BQ173" s="46"/>
      <c r="BR173" s="377" t="s">
        <v>417</v>
      </c>
      <c r="BS173" s="378"/>
      <c r="BT173" s="378"/>
      <c r="BU173" s="378"/>
      <c r="BV173" s="378"/>
      <c r="BW173" s="378"/>
      <c r="BX173" s="378"/>
      <c r="BY173" s="378"/>
      <c r="BZ173" s="378"/>
      <c r="CA173" s="378"/>
      <c r="CB173" s="378"/>
      <c r="CC173" s="378"/>
      <c r="CD173" s="378"/>
      <c r="CE173" s="378"/>
      <c r="CF173" s="379"/>
      <c r="CG173" s="5"/>
      <c r="CH173" s="5"/>
      <c r="CI173" s="5"/>
      <c r="CJ173" s="5"/>
      <c r="CK173" s="5"/>
      <c r="CL173" s="5"/>
      <c r="CM173" s="5"/>
      <c r="CN173" s="5"/>
      <c r="CO173" s="5"/>
      <c r="CP173" s="5"/>
      <c r="CQ173" s="5"/>
      <c r="CR173" s="377" t="s">
        <v>244</v>
      </c>
      <c r="CS173" s="378"/>
      <c r="CT173" s="378"/>
      <c r="CU173" s="378"/>
      <c r="CV173" s="378"/>
      <c r="CW173" s="378"/>
      <c r="CX173" s="378"/>
      <c r="CY173" s="378"/>
      <c r="CZ173" s="378"/>
      <c r="DA173" s="378"/>
      <c r="DB173" s="378"/>
      <c r="DC173" s="378"/>
      <c r="DD173" s="378"/>
      <c r="DE173" s="378"/>
      <c r="DF173" s="379"/>
      <c r="DG173" s="5"/>
      <c r="DH173" s="377" t="s">
        <v>140</v>
      </c>
      <c r="DI173" s="378"/>
      <c r="DJ173" s="378"/>
      <c r="DK173" s="378"/>
      <c r="DL173" s="378"/>
      <c r="DM173" s="378"/>
      <c r="DN173" s="378"/>
      <c r="DO173" s="378"/>
      <c r="DP173" s="378"/>
      <c r="DQ173" s="378"/>
      <c r="DR173" s="378"/>
      <c r="DS173" s="378"/>
      <c r="DT173" s="378"/>
      <c r="DU173" s="378"/>
      <c r="DV173" s="378"/>
      <c r="DW173" s="378"/>
      <c r="DX173" s="379"/>
      <c r="DY173" s="133"/>
      <c r="DZ173" s="5"/>
      <c r="EA173" s="5"/>
    </row>
    <row r="174" spans="2:131" ht="15" customHeight="1" x14ac:dyDescent="0.4">
      <c r="B174" s="5"/>
      <c r="C174" s="46"/>
      <c r="D174" s="377"/>
      <c r="E174" s="378"/>
      <c r="F174" s="378"/>
      <c r="G174" s="378"/>
      <c r="H174" s="378"/>
      <c r="I174" s="378"/>
      <c r="J174" s="378"/>
      <c r="K174" s="378"/>
      <c r="L174" s="378"/>
      <c r="M174" s="378"/>
      <c r="N174" s="378"/>
      <c r="O174" s="378"/>
      <c r="P174" s="378"/>
      <c r="Q174" s="378"/>
      <c r="R174" s="379"/>
      <c r="S174" s="5"/>
      <c r="T174" s="5"/>
      <c r="U174" s="5"/>
      <c r="V174" s="5"/>
      <c r="W174" s="5"/>
      <c r="X174" s="5"/>
      <c r="Y174" s="5"/>
      <c r="Z174" s="5"/>
      <c r="AA174" s="5"/>
      <c r="AB174" s="5"/>
      <c r="AC174" s="5"/>
      <c r="AD174" s="377"/>
      <c r="AE174" s="378"/>
      <c r="AF174" s="378"/>
      <c r="AG174" s="378"/>
      <c r="AH174" s="378"/>
      <c r="AI174" s="378"/>
      <c r="AJ174" s="378"/>
      <c r="AK174" s="378"/>
      <c r="AL174" s="378"/>
      <c r="AM174" s="378"/>
      <c r="AN174" s="378"/>
      <c r="AO174" s="378"/>
      <c r="AP174" s="378"/>
      <c r="AQ174" s="378"/>
      <c r="AR174" s="379"/>
      <c r="AS174" s="5"/>
      <c r="AT174" s="377"/>
      <c r="AU174" s="378"/>
      <c r="AV174" s="378"/>
      <c r="AW174" s="378"/>
      <c r="AX174" s="378"/>
      <c r="AY174" s="378"/>
      <c r="AZ174" s="378"/>
      <c r="BA174" s="378"/>
      <c r="BB174" s="378"/>
      <c r="BC174" s="378"/>
      <c r="BD174" s="378"/>
      <c r="BE174" s="378"/>
      <c r="BF174" s="378"/>
      <c r="BG174" s="378"/>
      <c r="BH174" s="378"/>
      <c r="BI174" s="378"/>
      <c r="BJ174" s="379"/>
      <c r="BK174" s="133"/>
      <c r="BL174" s="5"/>
      <c r="BM174" s="5"/>
      <c r="BP174" s="5"/>
      <c r="BQ174" s="46"/>
      <c r="BR174" s="377" t="s">
        <v>497</v>
      </c>
      <c r="BS174" s="378"/>
      <c r="BT174" s="378"/>
      <c r="BU174" s="378"/>
      <c r="BV174" s="378"/>
      <c r="BW174" s="378"/>
      <c r="BX174" s="378"/>
      <c r="BY174" s="378"/>
      <c r="BZ174" s="378"/>
      <c r="CA174" s="378"/>
      <c r="CB174" s="378"/>
      <c r="CC174" s="378"/>
      <c r="CD174" s="378"/>
      <c r="CE174" s="378"/>
      <c r="CF174" s="379"/>
      <c r="CG174" s="5"/>
      <c r="CH174" s="5"/>
      <c r="CI174" s="5"/>
      <c r="CJ174" s="5"/>
      <c r="CK174" s="5"/>
      <c r="CL174" s="5"/>
      <c r="CM174" s="5"/>
      <c r="CN174" s="5"/>
      <c r="CO174" s="5"/>
      <c r="CP174" s="5"/>
      <c r="CQ174" s="5"/>
      <c r="CR174" s="377" t="s">
        <v>359</v>
      </c>
      <c r="CS174" s="378"/>
      <c r="CT174" s="378"/>
      <c r="CU174" s="378"/>
      <c r="CV174" s="378"/>
      <c r="CW174" s="378"/>
      <c r="CX174" s="378"/>
      <c r="CY174" s="378"/>
      <c r="CZ174" s="378"/>
      <c r="DA174" s="378"/>
      <c r="DB174" s="378"/>
      <c r="DC174" s="378"/>
      <c r="DD174" s="378"/>
      <c r="DE174" s="378"/>
      <c r="DF174" s="379"/>
      <c r="DG174" s="5"/>
      <c r="DH174" s="377" t="s">
        <v>140</v>
      </c>
      <c r="DI174" s="378"/>
      <c r="DJ174" s="378"/>
      <c r="DK174" s="378"/>
      <c r="DL174" s="378"/>
      <c r="DM174" s="378"/>
      <c r="DN174" s="378"/>
      <c r="DO174" s="378"/>
      <c r="DP174" s="378"/>
      <c r="DQ174" s="378"/>
      <c r="DR174" s="378"/>
      <c r="DS174" s="378"/>
      <c r="DT174" s="378"/>
      <c r="DU174" s="378"/>
      <c r="DV174" s="378"/>
      <c r="DW174" s="378"/>
      <c r="DX174" s="379"/>
      <c r="DY174" s="133"/>
      <c r="DZ174" s="5"/>
      <c r="EA174" s="5"/>
    </row>
    <row r="175" spans="2:131" ht="15" customHeight="1" x14ac:dyDescent="0.4">
      <c r="B175" s="5"/>
      <c r="C175" s="46"/>
      <c r="D175" s="377"/>
      <c r="E175" s="378"/>
      <c r="F175" s="378"/>
      <c r="G175" s="378"/>
      <c r="H175" s="378"/>
      <c r="I175" s="378"/>
      <c r="J175" s="378"/>
      <c r="K175" s="378"/>
      <c r="L175" s="378"/>
      <c r="M175" s="378"/>
      <c r="N175" s="378"/>
      <c r="O175" s="378"/>
      <c r="P175" s="378"/>
      <c r="Q175" s="378"/>
      <c r="R175" s="379"/>
      <c r="S175" s="5"/>
      <c r="T175" s="5"/>
      <c r="U175" s="5"/>
      <c r="V175" s="5"/>
      <c r="W175" s="5"/>
      <c r="X175" s="5"/>
      <c r="Y175" s="5"/>
      <c r="Z175" s="5"/>
      <c r="AA175" s="5"/>
      <c r="AB175" s="5"/>
      <c r="AC175" s="5"/>
      <c r="AD175" s="377"/>
      <c r="AE175" s="378"/>
      <c r="AF175" s="378"/>
      <c r="AG175" s="378"/>
      <c r="AH175" s="378"/>
      <c r="AI175" s="378"/>
      <c r="AJ175" s="378"/>
      <c r="AK175" s="378"/>
      <c r="AL175" s="378"/>
      <c r="AM175" s="378"/>
      <c r="AN175" s="378"/>
      <c r="AO175" s="378"/>
      <c r="AP175" s="378"/>
      <c r="AQ175" s="378"/>
      <c r="AR175" s="379"/>
      <c r="AS175" s="5"/>
      <c r="AT175" s="377"/>
      <c r="AU175" s="378"/>
      <c r="AV175" s="378"/>
      <c r="AW175" s="378"/>
      <c r="AX175" s="378"/>
      <c r="AY175" s="378"/>
      <c r="AZ175" s="378"/>
      <c r="BA175" s="378"/>
      <c r="BB175" s="378"/>
      <c r="BC175" s="378"/>
      <c r="BD175" s="378"/>
      <c r="BE175" s="378"/>
      <c r="BF175" s="378"/>
      <c r="BG175" s="378"/>
      <c r="BH175" s="378"/>
      <c r="BI175" s="378"/>
      <c r="BJ175" s="379"/>
      <c r="BK175" s="133"/>
      <c r="BL175" s="5"/>
      <c r="BM175" s="5"/>
      <c r="BP175" s="5"/>
      <c r="BQ175" s="46"/>
      <c r="BR175" s="377" t="s">
        <v>431</v>
      </c>
      <c r="BS175" s="378"/>
      <c r="BT175" s="378"/>
      <c r="BU175" s="378"/>
      <c r="BV175" s="378"/>
      <c r="BW175" s="378"/>
      <c r="BX175" s="378"/>
      <c r="BY175" s="378"/>
      <c r="BZ175" s="378"/>
      <c r="CA175" s="378"/>
      <c r="CB175" s="378"/>
      <c r="CC175" s="378"/>
      <c r="CD175" s="378"/>
      <c r="CE175" s="378"/>
      <c r="CF175" s="379"/>
      <c r="CG175" s="5"/>
      <c r="CH175" s="5"/>
      <c r="CI175" s="5"/>
      <c r="CJ175" s="5"/>
      <c r="CK175" s="5"/>
      <c r="CL175" s="5"/>
      <c r="CM175" s="5"/>
      <c r="CN175" s="5"/>
      <c r="CO175" s="5"/>
      <c r="CP175" s="5"/>
      <c r="CQ175" s="5"/>
      <c r="CR175" s="377" t="s">
        <v>360</v>
      </c>
      <c r="CS175" s="378"/>
      <c r="CT175" s="378"/>
      <c r="CU175" s="378"/>
      <c r="CV175" s="378"/>
      <c r="CW175" s="378"/>
      <c r="CX175" s="378"/>
      <c r="CY175" s="378"/>
      <c r="CZ175" s="378"/>
      <c r="DA175" s="378"/>
      <c r="DB175" s="378"/>
      <c r="DC175" s="378"/>
      <c r="DD175" s="378"/>
      <c r="DE175" s="378"/>
      <c r="DF175" s="379"/>
      <c r="DG175" s="5"/>
      <c r="DH175" s="377" t="s">
        <v>201</v>
      </c>
      <c r="DI175" s="378"/>
      <c r="DJ175" s="378"/>
      <c r="DK175" s="378"/>
      <c r="DL175" s="378"/>
      <c r="DM175" s="378"/>
      <c r="DN175" s="378"/>
      <c r="DO175" s="378"/>
      <c r="DP175" s="378"/>
      <c r="DQ175" s="378"/>
      <c r="DR175" s="378"/>
      <c r="DS175" s="378"/>
      <c r="DT175" s="378"/>
      <c r="DU175" s="378"/>
      <c r="DV175" s="378"/>
      <c r="DW175" s="378"/>
      <c r="DX175" s="379"/>
      <c r="DY175" s="133"/>
      <c r="DZ175" s="5"/>
      <c r="EA175" s="5"/>
    </row>
    <row r="176" spans="2:131" ht="15" customHeight="1" x14ac:dyDescent="0.4">
      <c r="B176" s="5"/>
      <c r="C176" s="46"/>
      <c r="D176" s="377"/>
      <c r="E176" s="378"/>
      <c r="F176" s="378"/>
      <c r="G176" s="378"/>
      <c r="H176" s="378"/>
      <c r="I176" s="378"/>
      <c r="J176" s="378"/>
      <c r="K176" s="378"/>
      <c r="L176" s="378"/>
      <c r="M176" s="378"/>
      <c r="N176" s="378"/>
      <c r="O176" s="378"/>
      <c r="P176" s="378"/>
      <c r="Q176" s="378"/>
      <c r="R176" s="379"/>
      <c r="S176" s="5"/>
      <c r="T176" s="5"/>
      <c r="U176" s="5"/>
      <c r="V176" s="5"/>
      <c r="W176" s="5"/>
      <c r="X176" s="5"/>
      <c r="Y176" s="5"/>
      <c r="Z176" s="5"/>
      <c r="AA176" s="5"/>
      <c r="AB176" s="5"/>
      <c r="AC176" s="5"/>
      <c r="AD176" s="377"/>
      <c r="AE176" s="378"/>
      <c r="AF176" s="378"/>
      <c r="AG176" s="378"/>
      <c r="AH176" s="378"/>
      <c r="AI176" s="378"/>
      <c r="AJ176" s="378"/>
      <c r="AK176" s="378"/>
      <c r="AL176" s="378"/>
      <c r="AM176" s="378"/>
      <c r="AN176" s="378"/>
      <c r="AO176" s="378"/>
      <c r="AP176" s="378"/>
      <c r="AQ176" s="378"/>
      <c r="AR176" s="379"/>
      <c r="AS176" s="5"/>
      <c r="AT176" s="377"/>
      <c r="AU176" s="378"/>
      <c r="AV176" s="378"/>
      <c r="AW176" s="378"/>
      <c r="AX176" s="378"/>
      <c r="AY176" s="378"/>
      <c r="AZ176" s="378"/>
      <c r="BA176" s="378"/>
      <c r="BB176" s="378"/>
      <c r="BC176" s="378"/>
      <c r="BD176" s="378"/>
      <c r="BE176" s="378"/>
      <c r="BF176" s="378"/>
      <c r="BG176" s="378"/>
      <c r="BH176" s="378"/>
      <c r="BI176" s="378"/>
      <c r="BJ176" s="379"/>
      <c r="BK176" s="133"/>
      <c r="BL176" s="5"/>
      <c r="BM176" s="5"/>
      <c r="BP176" s="5"/>
      <c r="BQ176" s="46"/>
      <c r="BR176" s="377" t="s">
        <v>418</v>
      </c>
      <c r="BS176" s="378"/>
      <c r="BT176" s="378"/>
      <c r="BU176" s="378"/>
      <c r="BV176" s="378"/>
      <c r="BW176" s="378"/>
      <c r="BX176" s="378"/>
      <c r="BY176" s="378"/>
      <c r="BZ176" s="378"/>
      <c r="CA176" s="378"/>
      <c r="CB176" s="378"/>
      <c r="CC176" s="378"/>
      <c r="CD176" s="378"/>
      <c r="CE176" s="378"/>
      <c r="CF176" s="379"/>
      <c r="CG176" s="5"/>
      <c r="CH176" s="5"/>
      <c r="CI176" s="5"/>
      <c r="CJ176" s="5"/>
      <c r="CK176" s="5"/>
      <c r="CL176" s="5"/>
      <c r="CM176" s="5"/>
      <c r="CN176" s="5"/>
      <c r="CO176" s="5"/>
      <c r="CP176" s="5"/>
      <c r="CQ176" s="5"/>
      <c r="CR176" s="377" t="s">
        <v>504</v>
      </c>
      <c r="CS176" s="378"/>
      <c r="CT176" s="378"/>
      <c r="CU176" s="378"/>
      <c r="CV176" s="378"/>
      <c r="CW176" s="378"/>
      <c r="CX176" s="378"/>
      <c r="CY176" s="378"/>
      <c r="CZ176" s="378"/>
      <c r="DA176" s="378"/>
      <c r="DB176" s="378"/>
      <c r="DC176" s="378"/>
      <c r="DD176" s="378"/>
      <c r="DE176" s="378"/>
      <c r="DF176" s="379"/>
      <c r="DG176" s="5"/>
      <c r="DH176" s="377"/>
      <c r="DI176" s="378"/>
      <c r="DJ176" s="378"/>
      <c r="DK176" s="378"/>
      <c r="DL176" s="378"/>
      <c r="DM176" s="378"/>
      <c r="DN176" s="378"/>
      <c r="DO176" s="378"/>
      <c r="DP176" s="378"/>
      <c r="DQ176" s="378"/>
      <c r="DR176" s="378"/>
      <c r="DS176" s="378"/>
      <c r="DT176" s="378"/>
      <c r="DU176" s="378"/>
      <c r="DV176" s="378"/>
      <c r="DW176" s="378"/>
      <c r="DX176" s="379"/>
      <c r="DY176" s="133"/>
      <c r="DZ176" s="5"/>
      <c r="EA176" s="5"/>
    </row>
    <row r="177" spans="2:163" ht="15" customHeight="1" x14ac:dyDescent="0.4">
      <c r="B177" s="5"/>
      <c r="C177" s="46"/>
      <c r="D177" s="377"/>
      <c r="E177" s="378"/>
      <c r="F177" s="378"/>
      <c r="G177" s="378"/>
      <c r="H177" s="378"/>
      <c r="I177" s="378"/>
      <c r="J177" s="378"/>
      <c r="K177" s="378"/>
      <c r="L177" s="378"/>
      <c r="M177" s="378"/>
      <c r="N177" s="378"/>
      <c r="O177" s="378"/>
      <c r="P177" s="378"/>
      <c r="Q177" s="378"/>
      <c r="R177" s="379"/>
      <c r="S177" s="5"/>
      <c r="T177" s="5"/>
      <c r="U177" s="5"/>
      <c r="V177" s="5"/>
      <c r="W177" s="5"/>
      <c r="X177" s="5"/>
      <c r="Y177" s="5"/>
      <c r="Z177" s="5"/>
      <c r="AA177" s="5"/>
      <c r="AB177" s="5"/>
      <c r="AC177" s="5"/>
      <c r="AD177" s="377"/>
      <c r="AE177" s="378"/>
      <c r="AF177" s="378"/>
      <c r="AG177" s="378"/>
      <c r="AH177" s="378"/>
      <c r="AI177" s="378"/>
      <c r="AJ177" s="378"/>
      <c r="AK177" s="378"/>
      <c r="AL177" s="378"/>
      <c r="AM177" s="378"/>
      <c r="AN177" s="378"/>
      <c r="AO177" s="378"/>
      <c r="AP177" s="378"/>
      <c r="AQ177" s="378"/>
      <c r="AR177" s="379"/>
      <c r="AS177" s="5"/>
      <c r="AT177" s="377"/>
      <c r="AU177" s="378"/>
      <c r="AV177" s="378"/>
      <c r="AW177" s="378"/>
      <c r="AX177" s="378"/>
      <c r="AY177" s="378"/>
      <c r="AZ177" s="378"/>
      <c r="BA177" s="378"/>
      <c r="BB177" s="378"/>
      <c r="BC177" s="378"/>
      <c r="BD177" s="378"/>
      <c r="BE177" s="378"/>
      <c r="BF177" s="378"/>
      <c r="BG177" s="378"/>
      <c r="BH177" s="378"/>
      <c r="BI177" s="378"/>
      <c r="BJ177" s="379"/>
      <c r="BK177" s="133"/>
      <c r="BL177" s="5"/>
      <c r="BM177" s="5"/>
      <c r="BP177" s="5"/>
      <c r="BQ177" s="46"/>
      <c r="BR177" s="377"/>
      <c r="BS177" s="378"/>
      <c r="BT177" s="378"/>
      <c r="BU177" s="378"/>
      <c r="BV177" s="378"/>
      <c r="BW177" s="378"/>
      <c r="BX177" s="378"/>
      <c r="BY177" s="378"/>
      <c r="BZ177" s="378"/>
      <c r="CA177" s="378"/>
      <c r="CB177" s="378"/>
      <c r="CC177" s="378"/>
      <c r="CD177" s="378"/>
      <c r="CE177" s="378"/>
      <c r="CF177" s="379"/>
      <c r="CG177" s="5"/>
      <c r="CH177" s="5"/>
      <c r="CI177" s="5"/>
      <c r="CJ177" s="5"/>
      <c r="CK177" s="5"/>
      <c r="CL177" s="5"/>
      <c r="CM177" s="5"/>
      <c r="CN177" s="5"/>
      <c r="CO177" s="5"/>
      <c r="CP177" s="5"/>
      <c r="CQ177" s="5"/>
      <c r="CR177" s="377" t="s">
        <v>505</v>
      </c>
      <c r="CS177" s="378"/>
      <c r="CT177" s="378"/>
      <c r="CU177" s="378"/>
      <c r="CV177" s="378"/>
      <c r="CW177" s="378"/>
      <c r="CX177" s="378"/>
      <c r="CY177" s="378"/>
      <c r="CZ177" s="378"/>
      <c r="DA177" s="378"/>
      <c r="DB177" s="378"/>
      <c r="DC177" s="378"/>
      <c r="DD177" s="378"/>
      <c r="DE177" s="378"/>
      <c r="DF177" s="379"/>
      <c r="DG177" s="5"/>
      <c r="DH177" s="377"/>
      <c r="DI177" s="378"/>
      <c r="DJ177" s="378"/>
      <c r="DK177" s="378"/>
      <c r="DL177" s="378"/>
      <c r="DM177" s="378"/>
      <c r="DN177" s="378"/>
      <c r="DO177" s="378"/>
      <c r="DP177" s="378"/>
      <c r="DQ177" s="378"/>
      <c r="DR177" s="378"/>
      <c r="DS177" s="378"/>
      <c r="DT177" s="378"/>
      <c r="DU177" s="378"/>
      <c r="DV177" s="378"/>
      <c r="DW177" s="378"/>
      <c r="DX177" s="379"/>
      <c r="DY177" s="133"/>
      <c r="DZ177" s="5"/>
      <c r="EA177" s="5"/>
    </row>
    <row r="178" spans="2:163" ht="15" customHeight="1" thickBot="1" x14ac:dyDescent="0.45">
      <c r="B178" s="5"/>
      <c r="C178" s="46"/>
      <c r="D178" s="380"/>
      <c r="E178" s="381"/>
      <c r="F178" s="381"/>
      <c r="G178" s="381"/>
      <c r="H178" s="381"/>
      <c r="I178" s="381"/>
      <c r="J178" s="381"/>
      <c r="K178" s="381"/>
      <c r="L178" s="381"/>
      <c r="M178" s="381"/>
      <c r="N178" s="381"/>
      <c r="O178" s="381"/>
      <c r="P178" s="381"/>
      <c r="Q178" s="381"/>
      <c r="R178" s="382"/>
      <c r="S178" s="5"/>
      <c r="T178" s="5"/>
      <c r="U178" s="5"/>
      <c r="V178" s="5"/>
      <c r="W178" s="5"/>
      <c r="X178" s="5"/>
      <c r="Y178" s="5"/>
      <c r="Z178" s="5"/>
      <c r="AA178" s="5"/>
      <c r="AB178" s="5"/>
      <c r="AC178" s="5"/>
      <c r="AD178" s="380"/>
      <c r="AE178" s="381"/>
      <c r="AF178" s="381"/>
      <c r="AG178" s="381"/>
      <c r="AH178" s="381"/>
      <c r="AI178" s="381"/>
      <c r="AJ178" s="381"/>
      <c r="AK178" s="381"/>
      <c r="AL178" s="381"/>
      <c r="AM178" s="381"/>
      <c r="AN178" s="381"/>
      <c r="AO178" s="381"/>
      <c r="AP178" s="381"/>
      <c r="AQ178" s="381"/>
      <c r="AR178" s="382"/>
      <c r="AS178" s="5"/>
      <c r="AT178" s="380"/>
      <c r="AU178" s="381"/>
      <c r="AV178" s="381"/>
      <c r="AW178" s="381"/>
      <c r="AX178" s="381"/>
      <c r="AY178" s="381"/>
      <c r="AZ178" s="381"/>
      <c r="BA178" s="381"/>
      <c r="BB178" s="381"/>
      <c r="BC178" s="381"/>
      <c r="BD178" s="381"/>
      <c r="BE178" s="381"/>
      <c r="BF178" s="381"/>
      <c r="BG178" s="381"/>
      <c r="BH178" s="381"/>
      <c r="BI178" s="381"/>
      <c r="BJ178" s="382"/>
      <c r="BK178" s="133"/>
      <c r="BL178" s="5"/>
      <c r="BM178" s="5"/>
      <c r="BP178" s="5"/>
      <c r="BQ178" s="46"/>
      <c r="BR178" s="380"/>
      <c r="BS178" s="381"/>
      <c r="BT178" s="381"/>
      <c r="BU178" s="381"/>
      <c r="BV178" s="381"/>
      <c r="BW178" s="381"/>
      <c r="BX178" s="381"/>
      <c r="BY178" s="381"/>
      <c r="BZ178" s="381"/>
      <c r="CA178" s="381"/>
      <c r="CB178" s="381"/>
      <c r="CC178" s="381"/>
      <c r="CD178" s="381"/>
      <c r="CE178" s="381"/>
      <c r="CF178" s="382"/>
      <c r="CG178" s="5"/>
      <c r="CH178" s="5"/>
      <c r="CI178" s="5"/>
      <c r="CJ178" s="5"/>
      <c r="CK178" s="5"/>
      <c r="CL178" s="5"/>
      <c r="CM178" s="5"/>
      <c r="CN178" s="5"/>
      <c r="CO178" s="5"/>
      <c r="CP178" s="5"/>
      <c r="CQ178" s="5"/>
      <c r="CR178" s="380"/>
      <c r="CS178" s="381"/>
      <c r="CT178" s="381"/>
      <c r="CU178" s="381"/>
      <c r="CV178" s="381"/>
      <c r="CW178" s="381"/>
      <c r="CX178" s="381"/>
      <c r="CY178" s="381"/>
      <c r="CZ178" s="381"/>
      <c r="DA178" s="381"/>
      <c r="DB178" s="381"/>
      <c r="DC178" s="381"/>
      <c r="DD178" s="381"/>
      <c r="DE178" s="381"/>
      <c r="DF178" s="382"/>
      <c r="DG178" s="5"/>
      <c r="DH178" s="380"/>
      <c r="DI178" s="381"/>
      <c r="DJ178" s="381"/>
      <c r="DK178" s="381"/>
      <c r="DL178" s="381"/>
      <c r="DM178" s="381"/>
      <c r="DN178" s="381"/>
      <c r="DO178" s="381"/>
      <c r="DP178" s="381"/>
      <c r="DQ178" s="381"/>
      <c r="DR178" s="381"/>
      <c r="DS178" s="381"/>
      <c r="DT178" s="381"/>
      <c r="DU178" s="381"/>
      <c r="DV178" s="381"/>
      <c r="DW178" s="381"/>
      <c r="DX178" s="382"/>
      <c r="DY178" s="133"/>
      <c r="DZ178" s="5"/>
      <c r="EA178" s="5"/>
    </row>
    <row r="179" spans="2:163" ht="18.75" customHeight="1" x14ac:dyDescent="0.4">
      <c r="B179" s="5"/>
      <c r="C179" s="46"/>
      <c r="D179" s="55"/>
      <c r="E179" s="55"/>
      <c r="F179" s="55"/>
      <c r="G179" s="55"/>
      <c r="H179" s="55"/>
      <c r="I179" s="55"/>
      <c r="J179" s="55"/>
      <c r="K179" s="55"/>
      <c r="L179" s="55"/>
      <c r="M179" s="55"/>
      <c r="N179" s="55"/>
      <c r="O179" s="55"/>
      <c r="P179" s="55"/>
      <c r="Q179" s="55"/>
      <c r="R179" s="55"/>
      <c r="S179" s="5"/>
      <c r="T179" s="5"/>
      <c r="U179" s="5"/>
      <c r="V179" s="5"/>
      <c r="W179" s="5"/>
      <c r="X179" s="5"/>
      <c r="Y179" s="5"/>
      <c r="Z179" s="5"/>
      <c r="AA179" s="5"/>
      <c r="AB179" s="5"/>
      <c r="AC179" s="5"/>
      <c r="AD179" s="55"/>
      <c r="AE179" s="55"/>
      <c r="AF179" s="55"/>
      <c r="AG179" s="55"/>
      <c r="AH179" s="55"/>
      <c r="AI179" s="55"/>
      <c r="AJ179" s="55"/>
      <c r="AK179" s="55"/>
      <c r="AL179" s="55"/>
      <c r="AM179" s="55"/>
      <c r="AN179" s="55"/>
      <c r="AO179" s="55"/>
      <c r="AP179" s="55"/>
      <c r="AQ179" s="55"/>
      <c r="AR179" s="55"/>
      <c r="AS179" s="5"/>
      <c r="AT179" s="55"/>
      <c r="AU179" s="55"/>
      <c r="AV179" s="55"/>
      <c r="AW179" s="55"/>
      <c r="AX179" s="55"/>
      <c r="AY179" s="55"/>
      <c r="AZ179" s="55"/>
      <c r="BA179" s="55"/>
      <c r="BB179" s="55"/>
      <c r="BC179" s="55"/>
      <c r="BD179" s="55"/>
      <c r="BE179" s="55"/>
      <c r="BF179" s="55"/>
      <c r="BG179" s="55"/>
      <c r="BH179" s="55"/>
      <c r="BI179" s="55"/>
      <c r="BJ179" s="55"/>
      <c r="BK179" s="133"/>
      <c r="BL179" s="5"/>
      <c r="BM179" s="5"/>
      <c r="BP179" s="5"/>
      <c r="BQ179" s="46"/>
      <c r="BR179" s="55"/>
      <c r="BS179" s="55"/>
      <c r="BT179" s="55"/>
      <c r="BU179" s="55"/>
      <c r="BV179" s="55"/>
      <c r="BW179" s="55"/>
      <c r="BX179" s="55"/>
      <c r="BY179" s="55"/>
      <c r="BZ179" s="55"/>
      <c r="CA179" s="55"/>
      <c r="CB179" s="55"/>
      <c r="CC179" s="55"/>
      <c r="CD179" s="55"/>
      <c r="CE179" s="55"/>
      <c r="CF179" s="55"/>
      <c r="CG179" s="5"/>
      <c r="CH179" s="5"/>
      <c r="CI179" s="5"/>
      <c r="CJ179" s="5"/>
      <c r="CK179" s="5"/>
      <c r="CL179" s="5"/>
      <c r="CM179" s="5"/>
      <c r="CN179" s="5"/>
      <c r="CO179" s="5"/>
      <c r="CP179" s="5"/>
      <c r="CQ179" s="5"/>
      <c r="CR179" s="55"/>
      <c r="CS179" s="55"/>
      <c r="CT179" s="55"/>
      <c r="CU179" s="55"/>
      <c r="CV179" s="55"/>
      <c r="CW179" s="55"/>
      <c r="CX179" s="55"/>
      <c r="CY179" s="55"/>
      <c r="CZ179" s="55"/>
      <c r="DA179" s="55"/>
      <c r="DB179" s="55"/>
      <c r="DC179" s="55"/>
      <c r="DD179" s="55"/>
      <c r="DE179" s="55"/>
      <c r="DF179" s="55"/>
      <c r="DG179" s="5"/>
      <c r="DH179" s="55"/>
      <c r="DI179" s="55"/>
      <c r="DJ179" s="55"/>
      <c r="DK179" s="55"/>
      <c r="DL179" s="55"/>
      <c r="DM179" s="55"/>
      <c r="DN179" s="55"/>
      <c r="DO179" s="55"/>
      <c r="DP179" s="55"/>
      <c r="DQ179" s="55"/>
      <c r="DR179" s="55"/>
      <c r="DS179" s="55"/>
      <c r="DT179" s="55"/>
      <c r="DU179" s="55"/>
      <c r="DV179" s="55"/>
      <c r="DW179" s="55"/>
      <c r="DX179" s="55"/>
      <c r="DY179" s="133"/>
      <c r="DZ179" s="5"/>
      <c r="EA179" s="5"/>
    </row>
    <row r="180" spans="2:163" ht="15" customHeight="1" x14ac:dyDescent="0.4">
      <c r="B180" s="5"/>
      <c r="C180" s="46"/>
      <c r="D180" s="374"/>
      <c r="E180" s="375"/>
      <c r="F180" s="375"/>
      <c r="G180" s="375"/>
      <c r="H180" s="375"/>
      <c r="I180" s="375"/>
      <c r="J180" s="375"/>
      <c r="K180" s="375"/>
      <c r="L180" s="375"/>
      <c r="M180" s="375"/>
      <c r="N180" s="375"/>
      <c r="O180" s="375"/>
      <c r="P180" s="375"/>
      <c r="Q180" s="375"/>
      <c r="R180" s="376"/>
      <c r="S180" s="5"/>
      <c r="T180" s="5"/>
      <c r="U180" s="5"/>
      <c r="V180" s="5"/>
      <c r="W180" s="5"/>
      <c r="X180" s="5"/>
      <c r="Y180" s="5"/>
      <c r="Z180" s="5"/>
      <c r="AA180" s="5"/>
      <c r="AB180" s="5"/>
      <c r="AC180" s="5"/>
      <c r="AD180" s="374"/>
      <c r="AE180" s="375"/>
      <c r="AF180" s="375"/>
      <c r="AG180" s="375"/>
      <c r="AH180" s="375"/>
      <c r="AI180" s="375"/>
      <c r="AJ180" s="375"/>
      <c r="AK180" s="375"/>
      <c r="AL180" s="375"/>
      <c r="AM180" s="375"/>
      <c r="AN180" s="375"/>
      <c r="AO180" s="375"/>
      <c r="AP180" s="375"/>
      <c r="AQ180" s="375"/>
      <c r="AR180" s="376"/>
      <c r="AS180" s="5"/>
      <c r="AT180" s="374"/>
      <c r="AU180" s="375"/>
      <c r="AV180" s="375"/>
      <c r="AW180" s="375"/>
      <c r="AX180" s="375"/>
      <c r="AY180" s="375"/>
      <c r="AZ180" s="375"/>
      <c r="BA180" s="375"/>
      <c r="BB180" s="375"/>
      <c r="BC180" s="375"/>
      <c r="BD180" s="375"/>
      <c r="BE180" s="375"/>
      <c r="BF180" s="375"/>
      <c r="BG180" s="375"/>
      <c r="BH180" s="375"/>
      <c r="BI180" s="375"/>
      <c r="BJ180" s="376"/>
      <c r="BK180" s="133"/>
      <c r="BL180" s="5"/>
      <c r="BM180" s="5"/>
      <c r="BP180" s="5"/>
      <c r="BQ180" s="46"/>
      <c r="BR180" s="374" t="s">
        <v>356</v>
      </c>
      <c r="BS180" s="375"/>
      <c r="BT180" s="375"/>
      <c r="BU180" s="375"/>
      <c r="BV180" s="375"/>
      <c r="BW180" s="375"/>
      <c r="BX180" s="375"/>
      <c r="BY180" s="375"/>
      <c r="BZ180" s="375"/>
      <c r="CA180" s="375"/>
      <c r="CB180" s="375"/>
      <c r="CC180" s="375"/>
      <c r="CD180" s="375"/>
      <c r="CE180" s="375"/>
      <c r="CF180" s="376"/>
      <c r="CG180" s="5"/>
      <c r="CH180" s="5"/>
      <c r="CI180" s="5"/>
      <c r="CJ180" s="5"/>
      <c r="CK180" s="5"/>
      <c r="CL180" s="5"/>
      <c r="CM180" s="5"/>
      <c r="CN180" s="5"/>
      <c r="CO180" s="5"/>
      <c r="CP180" s="5"/>
      <c r="CQ180" s="5"/>
      <c r="CR180" s="374" t="s">
        <v>51</v>
      </c>
      <c r="CS180" s="375"/>
      <c r="CT180" s="375"/>
      <c r="CU180" s="375"/>
      <c r="CV180" s="375"/>
      <c r="CW180" s="375"/>
      <c r="CX180" s="375"/>
      <c r="CY180" s="375"/>
      <c r="CZ180" s="375"/>
      <c r="DA180" s="375"/>
      <c r="DB180" s="375"/>
      <c r="DC180" s="375"/>
      <c r="DD180" s="375"/>
      <c r="DE180" s="375"/>
      <c r="DF180" s="376"/>
      <c r="DG180" s="5"/>
      <c r="DH180" s="374" t="s">
        <v>201</v>
      </c>
      <c r="DI180" s="375"/>
      <c r="DJ180" s="375"/>
      <c r="DK180" s="375"/>
      <c r="DL180" s="375"/>
      <c r="DM180" s="375"/>
      <c r="DN180" s="375"/>
      <c r="DO180" s="375"/>
      <c r="DP180" s="375"/>
      <c r="DQ180" s="375"/>
      <c r="DR180" s="375"/>
      <c r="DS180" s="375"/>
      <c r="DT180" s="375"/>
      <c r="DU180" s="375"/>
      <c r="DV180" s="375"/>
      <c r="DW180" s="375"/>
      <c r="DX180" s="376"/>
      <c r="DY180" s="133"/>
      <c r="DZ180" s="5"/>
      <c r="EA180" s="5"/>
    </row>
    <row r="181" spans="2:163" ht="15" customHeight="1" x14ac:dyDescent="0.4">
      <c r="B181" s="5"/>
      <c r="C181" s="46"/>
      <c r="D181" s="377"/>
      <c r="E181" s="378"/>
      <c r="F181" s="378"/>
      <c r="G181" s="378"/>
      <c r="H181" s="378"/>
      <c r="I181" s="378"/>
      <c r="J181" s="378"/>
      <c r="K181" s="378"/>
      <c r="L181" s="378"/>
      <c r="M181" s="378"/>
      <c r="N181" s="378"/>
      <c r="O181" s="378"/>
      <c r="P181" s="378"/>
      <c r="Q181" s="378"/>
      <c r="R181" s="379"/>
      <c r="S181" s="5"/>
      <c r="T181" s="5"/>
      <c r="U181" s="5"/>
      <c r="V181" s="5"/>
      <c r="W181" s="5"/>
      <c r="X181" s="5"/>
      <c r="Y181" s="5"/>
      <c r="Z181" s="5"/>
      <c r="AA181" s="5"/>
      <c r="AB181" s="5"/>
      <c r="AC181" s="5"/>
      <c r="AD181" s="377"/>
      <c r="AE181" s="378"/>
      <c r="AF181" s="378"/>
      <c r="AG181" s="378"/>
      <c r="AH181" s="378"/>
      <c r="AI181" s="378"/>
      <c r="AJ181" s="378"/>
      <c r="AK181" s="378"/>
      <c r="AL181" s="378"/>
      <c r="AM181" s="378"/>
      <c r="AN181" s="378"/>
      <c r="AO181" s="378"/>
      <c r="AP181" s="378"/>
      <c r="AQ181" s="378"/>
      <c r="AR181" s="379"/>
      <c r="AS181" s="5"/>
      <c r="AT181" s="377"/>
      <c r="AU181" s="378"/>
      <c r="AV181" s="378"/>
      <c r="AW181" s="378"/>
      <c r="AX181" s="378"/>
      <c r="AY181" s="378"/>
      <c r="AZ181" s="378"/>
      <c r="BA181" s="378"/>
      <c r="BB181" s="378"/>
      <c r="BC181" s="378"/>
      <c r="BD181" s="378"/>
      <c r="BE181" s="378"/>
      <c r="BF181" s="378"/>
      <c r="BG181" s="378"/>
      <c r="BH181" s="378"/>
      <c r="BI181" s="378"/>
      <c r="BJ181" s="379"/>
      <c r="BK181" s="133"/>
      <c r="BL181" s="5"/>
      <c r="BM181" s="5"/>
      <c r="BP181" s="5"/>
      <c r="BQ181" s="46"/>
      <c r="BR181" s="377" t="s">
        <v>430</v>
      </c>
      <c r="BS181" s="378"/>
      <c r="BT181" s="378"/>
      <c r="BU181" s="378"/>
      <c r="BV181" s="378"/>
      <c r="BW181" s="378"/>
      <c r="BX181" s="378"/>
      <c r="BY181" s="378"/>
      <c r="BZ181" s="378"/>
      <c r="CA181" s="378"/>
      <c r="CB181" s="378"/>
      <c r="CC181" s="378"/>
      <c r="CD181" s="378"/>
      <c r="CE181" s="378"/>
      <c r="CF181" s="379"/>
      <c r="CG181" s="5"/>
      <c r="CH181" s="5"/>
      <c r="CI181" s="5"/>
      <c r="CJ181" s="5"/>
      <c r="CK181" s="5"/>
      <c r="CL181" s="5"/>
      <c r="CM181" s="5"/>
      <c r="CN181" s="5"/>
      <c r="CO181" s="5"/>
      <c r="CP181" s="5"/>
      <c r="CQ181" s="5"/>
      <c r="CR181" s="377"/>
      <c r="CS181" s="378"/>
      <c r="CT181" s="378"/>
      <c r="CU181" s="378"/>
      <c r="CV181" s="378"/>
      <c r="CW181" s="378"/>
      <c r="CX181" s="378"/>
      <c r="CY181" s="378"/>
      <c r="CZ181" s="378"/>
      <c r="DA181" s="378"/>
      <c r="DB181" s="378"/>
      <c r="DC181" s="378"/>
      <c r="DD181" s="378"/>
      <c r="DE181" s="378"/>
      <c r="DF181" s="379"/>
      <c r="DG181" s="5"/>
      <c r="DH181" s="377"/>
      <c r="DI181" s="378"/>
      <c r="DJ181" s="378"/>
      <c r="DK181" s="378"/>
      <c r="DL181" s="378"/>
      <c r="DM181" s="378"/>
      <c r="DN181" s="378"/>
      <c r="DO181" s="378"/>
      <c r="DP181" s="378"/>
      <c r="DQ181" s="378"/>
      <c r="DR181" s="378"/>
      <c r="DS181" s="378"/>
      <c r="DT181" s="378"/>
      <c r="DU181" s="378"/>
      <c r="DV181" s="378"/>
      <c r="DW181" s="378"/>
      <c r="DX181" s="379"/>
      <c r="DY181" s="133"/>
      <c r="DZ181" s="5"/>
      <c r="EA181" s="5"/>
    </row>
    <row r="182" spans="2:163" ht="15" customHeight="1" x14ac:dyDescent="0.4">
      <c r="B182" s="5"/>
      <c r="C182" s="46"/>
      <c r="D182" s="377"/>
      <c r="E182" s="378"/>
      <c r="F182" s="378"/>
      <c r="G182" s="378"/>
      <c r="H182" s="378"/>
      <c r="I182" s="378"/>
      <c r="J182" s="378"/>
      <c r="K182" s="378"/>
      <c r="L182" s="378"/>
      <c r="M182" s="378"/>
      <c r="N182" s="378"/>
      <c r="O182" s="378"/>
      <c r="P182" s="378"/>
      <c r="Q182" s="378"/>
      <c r="R182" s="379"/>
      <c r="S182" s="5"/>
      <c r="T182" s="5"/>
      <c r="U182" s="5"/>
      <c r="V182" s="5"/>
      <c r="W182" s="5"/>
      <c r="X182" s="5"/>
      <c r="Y182" s="5"/>
      <c r="Z182" s="5"/>
      <c r="AA182" s="5"/>
      <c r="AB182" s="5"/>
      <c r="AC182" s="5"/>
      <c r="AD182" s="377"/>
      <c r="AE182" s="378"/>
      <c r="AF182" s="378"/>
      <c r="AG182" s="378"/>
      <c r="AH182" s="378"/>
      <c r="AI182" s="378"/>
      <c r="AJ182" s="378"/>
      <c r="AK182" s="378"/>
      <c r="AL182" s="378"/>
      <c r="AM182" s="378"/>
      <c r="AN182" s="378"/>
      <c r="AO182" s="378"/>
      <c r="AP182" s="378"/>
      <c r="AQ182" s="378"/>
      <c r="AR182" s="379"/>
      <c r="AS182" s="5"/>
      <c r="AT182" s="377"/>
      <c r="AU182" s="378"/>
      <c r="AV182" s="378"/>
      <c r="AW182" s="378"/>
      <c r="AX182" s="378"/>
      <c r="AY182" s="378"/>
      <c r="AZ182" s="378"/>
      <c r="BA182" s="378"/>
      <c r="BB182" s="378"/>
      <c r="BC182" s="378"/>
      <c r="BD182" s="378"/>
      <c r="BE182" s="378"/>
      <c r="BF182" s="378"/>
      <c r="BG182" s="378"/>
      <c r="BH182" s="378"/>
      <c r="BI182" s="378"/>
      <c r="BJ182" s="379"/>
      <c r="BK182" s="133"/>
      <c r="BL182" s="5"/>
      <c r="BM182" s="5"/>
      <c r="BP182" s="5"/>
      <c r="BQ182" s="46"/>
      <c r="BR182" s="377"/>
      <c r="BS182" s="378"/>
      <c r="BT182" s="378"/>
      <c r="BU182" s="378"/>
      <c r="BV182" s="378"/>
      <c r="BW182" s="378"/>
      <c r="BX182" s="378"/>
      <c r="BY182" s="378"/>
      <c r="BZ182" s="378"/>
      <c r="CA182" s="378"/>
      <c r="CB182" s="378"/>
      <c r="CC182" s="378"/>
      <c r="CD182" s="378"/>
      <c r="CE182" s="378"/>
      <c r="CF182" s="379"/>
      <c r="CG182" s="5"/>
      <c r="CH182" s="5"/>
      <c r="CI182" s="5"/>
      <c r="CJ182" s="5"/>
      <c r="CK182" s="5"/>
      <c r="CL182" s="5"/>
      <c r="CM182" s="5"/>
      <c r="CN182" s="5"/>
      <c r="CO182" s="5"/>
      <c r="CP182" s="5"/>
      <c r="CQ182" s="5"/>
      <c r="CR182" s="377"/>
      <c r="CS182" s="378"/>
      <c r="CT182" s="378"/>
      <c r="CU182" s="378"/>
      <c r="CV182" s="378"/>
      <c r="CW182" s="378"/>
      <c r="CX182" s="378"/>
      <c r="CY182" s="378"/>
      <c r="CZ182" s="378"/>
      <c r="DA182" s="378"/>
      <c r="DB182" s="378"/>
      <c r="DC182" s="378"/>
      <c r="DD182" s="378"/>
      <c r="DE182" s="378"/>
      <c r="DF182" s="379"/>
      <c r="DG182" s="5"/>
      <c r="DH182" s="377"/>
      <c r="DI182" s="378"/>
      <c r="DJ182" s="378"/>
      <c r="DK182" s="378"/>
      <c r="DL182" s="378"/>
      <c r="DM182" s="378"/>
      <c r="DN182" s="378"/>
      <c r="DO182" s="378"/>
      <c r="DP182" s="378"/>
      <c r="DQ182" s="378"/>
      <c r="DR182" s="378"/>
      <c r="DS182" s="378"/>
      <c r="DT182" s="378"/>
      <c r="DU182" s="378"/>
      <c r="DV182" s="378"/>
      <c r="DW182" s="378"/>
      <c r="DX182" s="379"/>
      <c r="DY182" s="133"/>
      <c r="DZ182" s="5"/>
      <c r="EA182" s="5"/>
    </row>
    <row r="183" spans="2:163" ht="15" customHeight="1" x14ac:dyDescent="0.4">
      <c r="B183" s="5"/>
      <c r="C183" s="46"/>
      <c r="D183" s="377"/>
      <c r="E183" s="378"/>
      <c r="F183" s="378"/>
      <c r="G183" s="378"/>
      <c r="H183" s="378"/>
      <c r="I183" s="378"/>
      <c r="J183" s="378"/>
      <c r="K183" s="378"/>
      <c r="L183" s="378"/>
      <c r="M183" s="378"/>
      <c r="N183" s="378"/>
      <c r="O183" s="378"/>
      <c r="P183" s="378"/>
      <c r="Q183" s="378"/>
      <c r="R183" s="379"/>
      <c r="S183" s="5"/>
      <c r="T183" s="5"/>
      <c r="U183" s="5"/>
      <c r="V183" s="5"/>
      <c r="W183" s="5"/>
      <c r="X183" s="5"/>
      <c r="Y183" s="5"/>
      <c r="Z183" s="5"/>
      <c r="AA183" s="5"/>
      <c r="AB183" s="5"/>
      <c r="AC183" s="5"/>
      <c r="AD183" s="377"/>
      <c r="AE183" s="378"/>
      <c r="AF183" s="378"/>
      <c r="AG183" s="378"/>
      <c r="AH183" s="378"/>
      <c r="AI183" s="378"/>
      <c r="AJ183" s="378"/>
      <c r="AK183" s="378"/>
      <c r="AL183" s="378"/>
      <c r="AM183" s="378"/>
      <c r="AN183" s="378"/>
      <c r="AO183" s="378"/>
      <c r="AP183" s="378"/>
      <c r="AQ183" s="378"/>
      <c r="AR183" s="379"/>
      <c r="AS183" s="5"/>
      <c r="AT183" s="377"/>
      <c r="AU183" s="378"/>
      <c r="AV183" s="378"/>
      <c r="AW183" s="378"/>
      <c r="AX183" s="378"/>
      <c r="AY183" s="378"/>
      <c r="AZ183" s="378"/>
      <c r="BA183" s="378"/>
      <c r="BB183" s="378"/>
      <c r="BC183" s="378"/>
      <c r="BD183" s="378"/>
      <c r="BE183" s="378"/>
      <c r="BF183" s="378"/>
      <c r="BG183" s="378"/>
      <c r="BH183" s="378"/>
      <c r="BI183" s="378"/>
      <c r="BJ183" s="379"/>
      <c r="BK183" s="133"/>
      <c r="BL183" s="5"/>
      <c r="BM183" s="5"/>
      <c r="BP183" s="5"/>
      <c r="BQ183" s="46"/>
      <c r="BR183" s="377" t="s">
        <v>419</v>
      </c>
      <c r="BS183" s="378"/>
      <c r="BT183" s="378"/>
      <c r="BU183" s="378"/>
      <c r="BV183" s="378"/>
      <c r="BW183" s="378"/>
      <c r="BX183" s="378"/>
      <c r="BY183" s="378"/>
      <c r="BZ183" s="378"/>
      <c r="CA183" s="378"/>
      <c r="CB183" s="378"/>
      <c r="CC183" s="378"/>
      <c r="CD183" s="378"/>
      <c r="CE183" s="378"/>
      <c r="CF183" s="379"/>
      <c r="CG183" s="5"/>
      <c r="CH183" s="5"/>
      <c r="CI183" s="5"/>
      <c r="CJ183" s="5"/>
      <c r="CK183" s="5"/>
      <c r="CL183" s="5"/>
      <c r="CM183" s="5"/>
      <c r="CN183" s="5"/>
      <c r="CO183" s="5"/>
      <c r="CP183" s="5"/>
      <c r="CQ183" s="5"/>
      <c r="CR183" s="377"/>
      <c r="CS183" s="378"/>
      <c r="CT183" s="378"/>
      <c r="CU183" s="378"/>
      <c r="CV183" s="378"/>
      <c r="CW183" s="378"/>
      <c r="CX183" s="378"/>
      <c r="CY183" s="378"/>
      <c r="CZ183" s="378"/>
      <c r="DA183" s="378"/>
      <c r="DB183" s="378"/>
      <c r="DC183" s="378"/>
      <c r="DD183" s="378"/>
      <c r="DE183" s="378"/>
      <c r="DF183" s="379"/>
      <c r="DG183" s="5"/>
      <c r="DH183" s="377"/>
      <c r="DI183" s="378"/>
      <c r="DJ183" s="378"/>
      <c r="DK183" s="378"/>
      <c r="DL183" s="378"/>
      <c r="DM183" s="378"/>
      <c r="DN183" s="378"/>
      <c r="DO183" s="378"/>
      <c r="DP183" s="378"/>
      <c r="DQ183" s="378"/>
      <c r="DR183" s="378"/>
      <c r="DS183" s="378"/>
      <c r="DT183" s="378"/>
      <c r="DU183" s="378"/>
      <c r="DV183" s="378"/>
      <c r="DW183" s="378"/>
      <c r="DX183" s="379"/>
      <c r="DY183" s="133"/>
      <c r="DZ183" s="5"/>
      <c r="EA183" s="5"/>
    </row>
    <row r="184" spans="2:163" ht="15" customHeight="1" x14ac:dyDescent="0.4">
      <c r="B184" s="5"/>
      <c r="C184" s="46"/>
      <c r="D184" s="377"/>
      <c r="E184" s="378"/>
      <c r="F184" s="378"/>
      <c r="G184" s="378"/>
      <c r="H184" s="378"/>
      <c r="I184" s="378"/>
      <c r="J184" s="378"/>
      <c r="K184" s="378"/>
      <c r="L184" s="378"/>
      <c r="M184" s="378"/>
      <c r="N184" s="378"/>
      <c r="O184" s="378"/>
      <c r="P184" s="378"/>
      <c r="Q184" s="378"/>
      <c r="R184" s="379"/>
      <c r="S184" s="5"/>
      <c r="T184" s="5"/>
      <c r="U184" s="5"/>
      <c r="V184" s="5"/>
      <c r="W184" s="5"/>
      <c r="X184" s="5"/>
      <c r="Y184" s="5"/>
      <c r="Z184" s="5"/>
      <c r="AA184" s="5"/>
      <c r="AB184" s="5"/>
      <c r="AC184" s="5"/>
      <c r="AD184" s="377"/>
      <c r="AE184" s="378"/>
      <c r="AF184" s="378"/>
      <c r="AG184" s="378"/>
      <c r="AH184" s="378"/>
      <c r="AI184" s="378"/>
      <c r="AJ184" s="378"/>
      <c r="AK184" s="378"/>
      <c r="AL184" s="378"/>
      <c r="AM184" s="378"/>
      <c r="AN184" s="378"/>
      <c r="AO184" s="378"/>
      <c r="AP184" s="378"/>
      <c r="AQ184" s="378"/>
      <c r="AR184" s="379"/>
      <c r="AS184" s="5"/>
      <c r="AT184" s="377"/>
      <c r="AU184" s="378"/>
      <c r="AV184" s="378"/>
      <c r="AW184" s="378"/>
      <c r="AX184" s="378"/>
      <c r="AY184" s="378"/>
      <c r="AZ184" s="378"/>
      <c r="BA184" s="378"/>
      <c r="BB184" s="378"/>
      <c r="BC184" s="378"/>
      <c r="BD184" s="378"/>
      <c r="BE184" s="378"/>
      <c r="BF184" s="378"/>
      <c r="BG184" s="378"/>
      <c r="BH184" s="378"/>
      <c r="BI184" s="378"/>
      <c r="BJ184" s="379"/>
      <c r="BK184" s="133"/>
      <c r="BL184" s="5"/>
      <c r="BM184" s="5"/>
      <c r="BP184" s="5"/>
      <c r="BQ184" s="46"/>
      <c r="BR184" s="377" t="s">
        <v>420</v>
      </c>
      <c r="BS184" s="378"/>
      <c r="BT184" s="378"/>
      <c r="BU184" s="378"/>
      <c r="BV184" s="378"/>
      <c r="BW184" s="378"/>
      <c r="BX184" s="378"/>
      <c r="BY184" s="378"/>
      <c r="BZ184" s="378"/>
      <c r="CA184" s="378"/>
      <c r="CB184" s="378"/>
      <c r="CC184" s="378"/>
      <c r="CD184" s="378"/>
      <c r="CE184" s="378"/>
      <c r="CF184" s="379"/>
      <c r="CG184" s="5"/>
      <c r="CH184" s="5"/>
      <c r="CI184" s="5"/>
      <c r="CJ184" s="5"/>
      <c r="CK184" s="5"/>
      <c r="CL184" s="5"/>
      <c r="CM184" s="5"/>
      <c r="CN184" s="5"/>
      <c r="CO184" s="5"/>
      <c r="CP184" s="5"/>
      <c r="CQ184" s="5"/>
      <c r="CR184" s="377"/>
      <c r="CS184" s="378"/>
      <c r="CT184" s="378"/>
      <c r="CU184" s="378"/>
      <c r="CV184" s="378"/>
      <c r="CW184" s="378"/>
      <c r="CX184" s="378"/>
      <c r="CY184" s="378"/>
      <c r="CZ184" s="378"/>
      <c r="DA184" s="378"/>
      <c r="DB184" s="378"/>
      <c r="DC184" s="378"/>
      <c r="DD184" s="378"/>
      <c r="DE184" s="378"/>
      <c r="DF184" s="379"/>
      <c r="DG184" s="5"/>
      <c r="DH184" s="377"/>
      <c r="DI184" s="378"/>
      <c r="DJ184" s="378"/>
      <c r="DK184" s="378"/>
      <c r="DL184" s="378"/>
      <c r="DM184" s="378"/>
      <c r="DN184" s="378"/>
      <c r="DO184" s="378"/>
      <c r="DP184" s="378"/>
      <c r="DQ184" s="378"/>
      <c r="DR184" s="378"/>
      <c r="DS184" s="378"/>
      <c r="DT184" s="378"/>
      <c r="DU184" s="378"/>
      <c r="DV184" s="378"/>
      <c r="DW184" s="378"/>
      <c r="DX184" s="379"/>
      <c r="DY184" s="133"/>
      <c r="DZ184" s="5"/>
      <c r="EA184" s="5"/>
    </row>
    <row r="185" spans="2:163" ht="15" customHeight="1" x14ac:dyDescent="0.4">
      <c r="B185" s="5"/>
      <c r="C185" s="46"/>
      <c r="D185" s="377"/>
      <c r="E185" s="378"/>
      <c r="F185" s="378"/>
      <c r="G185" s="378"/>
      <c r="H185" s="378"/>
      <c r="I185" s="378"/>
      <c r="J185" s="378"/>
      <c r="K185" s="378"/>
      <c r="L185" s="378"/>
      <c r="M185" s="378"/>
      <c r="N185" s="378"/>
      <c r="O185" s="378"/>
      <c r="P185" s="378"/>
      <c r="Q185" s="378"/>
      <c r="R185" s="379"/>
      <c r="S185" s="5"/>
      <c r="T185" s="5"/>
      <c r="U185" s="5"/>
      <c r="V185" s="5"/>
      <c r="W185" s="5"/>
      <c r="X185" s="5"/>
      <c r="Y185" s="5"/>
      <c r="Z185" s="5"/>
      <c r="AA185" s="5"/>
      <c r="AB185" s="5"/>
      <c r="AC185" s="5"/>
      <c r="AD185" s="377"/>
      <c r="AE185" s="378"/>
      <c r="AF185" s="378"/>
      <c r="AG185" s="378"/>
      <c r="AH185" s="378"/>
      <c r="AI185" s="378"/>
      <c r="AJ185" s="378"/>
      <c r="AK185" s="378"/>
      <c r="AL185" s="378"/>
      <c r="AM185" s="378"/>
      <c r="AN185" s="378"/>
      <c r="AO185" s="378"/>
      <c r="AP185" s="378"/>
      <c r="AQ185" s="378"/>
      <c r="AR185" s="379"/>
      <c r="AS185" s="5"/>
      <c r="AT185" s="377"/>
      <c r="AU185" s="378"/>
      <c r="AV185" s="378"/>
      <c r="AW185" s="378"/>
      <c r="AX185" s="378"/>
      <c r="AY185" s="378"/>
      <c r="AZ185" s="378"/>
      <c r="BA185" s="378"/>
      <c r="BB185" s="378"/>
      <c r="BC185" s="378"/>
      <c r="BD185" s="378"/>
      <c r="BE185" s="378"/>
      <c r="BF185" s="378"/>
      <c r="BG185" s="378"/>
      <c r="BH185" s="378"/>
      <c r="BI185" s="378"/>
      <c r="BJ185" s="379"/>
      <c r="BK185" s="133"/>
      <c r="BL185" s="5"/>
      <c r="BM185" s="5"/>
      <c r="BP185" s="5"/>
      <c r="BQ185" s="46"/>
      <c r="BR185" s="377"/>
      <c r="BS185" s="378"/>
      <c r="BT185" s="378"/>
      <c r="BU185" s="378"/>
      <c r="BV185" s="378"/>
      <c r="BW185" s="378"/>
      <c r="BX185" s="378"/>
      <c r="BY185" s="378"/>
      <c r="BZ185" s="378"/>
      <c r="CA185" s="378"/>
      <c r="CB185" s="378"/>
      <c r="CC185" s="378"/>
      <c r="CD185" s="378"/>
      <c r="CE185" s="378"/>
      <c r="CF185" s="379"/>
      <c r="CG185" s="5"/>
      <c r="CH185" s="5"/>
      <c r="CI185" s="5"/>
      <c r="CJ185" s="5"/>
      <c r="CK185" s="5"/>
      <c r="CL185" s="5"/>
      <c r="CM185" s="5"/>
      <c r="CN185" s="5"/>
      <c r="CO185" s="5"/>
      <c r="CP185" s="5"/>
      <c r="CQ185" s="5"/>
      <c r="CR185" s="377"/>
      <c r="CS185" s="378"/>
      <c r="CT185" s="378"/>
      <c r="CU185" s="378"/>
      <c r="CV185" s="378"/>
      <c r="CW185" s="378"/>
      <c r="CX185" s="378"/>
      <c r="CY185" s="378"/>
      <c r="CZ185" s="378"/>
      <c r="DA185" s="378"/>
      <c r="DB185" s="378"/>
      <c r="DC185" s="378"/>
      <c r="DD185" s="378"/>
      <c r="DE185" s="378"/>
      <c r="DF185" s="379"/>
      <c r="DG185" s="5"/>
      <c r="DH185" s="377"/>
      <c r="DI185" s="378"/>
      <c r="DJ185" s="378"/>
      <c r="DK185" s="378"/>
      <c r="DL185" s="378"/>
      <c r="DM185" s="378"/>
      <c r="DN185" s="378"/>
      <c r="DO185" s="378"/>
      <c r="DP185" s="378"/>
      <c r="DQ185" s="378"/>
      <c r="DR185" s="378"/>
      <c r="DS185" s="378"/>
      <c r="DT185" s="378"/>
      <c r="DU185" s="378"/>
      <c r="DV185" s="378"/>
      <c r="DW185" s="378"/>
      <c r="DX185" s="379"/>
      <c r="DY185" s="133"/>
      <c r="DZ185" s="5"/>
      <c r="EA185" s="5"/>
    </row>
    <row r="186" spans="2:163" ht="15" customHeight="1" x14ac:dyDescent="0.4">
      <c r="B186" s="5"/>
      <c r="C186" s="46"/>
      <c r="D186" s="377"/>
      <c r="E186" s="378"/>
      <c r="F186" s="378"/>
      <c r="G186" s="378"/>
      <c r="H186" s="378"/>
      <c r="I186" s="378"/>
      <c r="J186" s="378"/>
      <c r="K186" s="378"/>
      <c r="L186" s="378"/>
      <c r="M186" s="378"/>
      <c r="N186" s="378"/>
      <c r="O186" s="378"/>
      <c r="P186" s="378"/>
      <c r="Q186" s="378"/>
      <c r="R186" s="379"/>
      <c r="S186" s="5"/>
      <c r="T186" s="5"/>
      <c r="U186" s="5"/>
      <c r="V186" s="5"/>
      <c r="W186" s="5"/>
      <c r="X186" s="5"/>
      <c r="Y186" s="5"/>
      <c r="Z186" s="5"/>
      <c r="AA186" s="5"/>
      <c r="AB186" s="5"/>
      <c r="AC186" s="5"/>
      <c r="AD186" s="377"/>
      <c r="AE186" s="378"/>
      <c r="AF186" s="378"/>
      <c r="AG186" s="378"/>
      <c r="AH186" s="378"/>
      <c r="AI186" s="378"/>
      <c r="AJ186" s="378"/>
      <c r="AK186" s="378"/>
      <c r="AL186" s="378"/>
      <c r="AM186" s="378"/>
      <c r="AN186" s="378"/>
      <c r="AO186" s="378"/>
      <c r="AP186" s="378"/>
      <c r="AQ186" s="378"/>
      <c r="AR186" s="379"/>
      <c r="AS186" s="5"/>
      <c r="AT186" s="377"/>
      <c r="AU186" s="378"/>
      <c r="AV186" s="378"/>
      <c r="AW186" s="378"/>
      <c r="AX186" s="378"/>
      <c r="AY186" s="378"/>
      <c r="AZ186" s="378"/>
      <c r="BA186" s="378"/>
      <c r="BB186" s="378"/>
      <c r="BC186" s="378"/>
      <c r="BD186" s="378"/>
      <c r="BE186" s="378"/>
      <c r="BF186" s="378"/>
      <c r="BG186" s="378"/>
      <c r="BH186" s="378"/>
      <c r="BI186" s="378"/>
      <c r="BJ186" s="379"/>
      <c r="BK186" s="133"/>
      <c r="BL186" s="5"/>
      <c r="BM186" s="5"/>
      <c r="BP186" s="5"/>
      <c r="BQ186" s="46"/>
      <c r="BR186" s="377"/>
      <c r="BS186" s="378"/>
      <c r="BT186" s="378"/>
      <c r="BU186" s="378"/>
      <c r="BV186" s="378"/>
      <c r="BW186" s="378"/>
      <c r="BX186" s="378"/>
      <c r="BY186" s="378"/>
      <c r="BZ186" s="378"/>
      <c r="CA186" s="378"/>
      <c r="CB186" s="378"/>
      <c r="CC186" s="378"/>
      <c r="CD186" s="378"/>
      <c r="CE186" s="378"/>
      <c r="CF186" s="379"/>
      <c r="CG186" s="5"/>
      <c r="CH186" s="5"/>
      <c r="CI186" s="5"/>
      <c r="CJ186" s="5"/>
      <c r="CK186" s="5"/>
      <c r="CL186" s="5"/>
      <c r="CM186" s="5"/>
      <c r="CN186" s="5"/>
      <c r="CO186" s="5"/>
      <c r="CP186" s="5"/>
      <c r="CQ186" s="5"/>
      <c r="CR186" s="377"/>
      <c r="CS186" s="378"/>
      <c r="CT186" s="378"/>
      <c r="CU186" s="378"/>
      <c r="CV186" s="378"/>
      <c r="CW186" s="378"/>
      <c r="CX186" s="378"/>
      <c r="CY186" s="378"/>
      <c r="CZ186" s="378"/>
      <c r="DA186" s="378"/>
      <c r="DB186" s="378"/>
      <c r="DC186" s="378"/>
      <c r="DD186" s="378"/>
      <c r="DE186" s="378"/>
      <c r="DF186" s="379"/>
      <c r="DG186" s="5"/>
      <c r="DH186" s="377"/>
      <c r="DI186" s="378"/>
      <c r="DJ186" s="378"/>
      <c r="DK186" s="378"/>
      <c r="DL186" s="378"/>
      <c r="DM186" s="378"/>
      <c r="DN186" s="378"/>
      <c r="DO186" s="378"/>
      <c r="DP186" s="378"/>
      <c r="DQ186" s="378"/>
      <c r="DR186" s="378"/>
      <c r="DS186" s="378"/>
      <c r="DT186" s="378"/>
      <c r="DU186" s="378"/>
      <c r="DV186" s="378"/>
      <c r="DW186" s="378"/>
      <c r="DX186" s="379"/>
      <c r="DY186" s="133"/>
      <c r="DZ186" s="5"/>
      <c r="EA186" s="5"/>
    </row>
    <row r="187" spans="2:163" ht="15" customHeight="1" x14ac:dyDescent="0.4">
      <c r="B187" s="5"/>
      <c r="C187" s="46"/>
      <c r="D187" s="380"/>
      <c r="E187" s="381"/>
      <c r="F187" s="381"/>
      <c r="G187" s="381"/>
      <c r="H187" s="381"/>
      <c r="I187" s="381"/>
      <c r="J187" s="381"/>
      <c r="K187" s="381"/>
      <c r="L187" s="381"/>
      <c r="M187" s="381"/>
      <c r="N187" s="381"/>
      <c r="O187" s="381"/>
      <c r="P187" s="381"/>
      <c r="Q187" s="381"/>
      <c r="R187" s="382"/>
      <c r="S187" s="5"/>
      <c r="T187" s="5"/>
      <c r="U187" s="5"/>
      <c r="V187" s="5"/>
      <c r="W187" s="5"/>
      <c r="X187" s="5"/>
      <c r="Y187" s="5"/>
      <c r="Z187" s="5"/>
      <c r="AA187" s="5"/>
      <c r="AB187" s="5"/>
      <c r="AC187" s="5"/>
      <c r="AD187" s="380"/>
      <c r="AE187" s="381"/>
      <c r="AF187" s="381"/>
      <c r="AG187" s="381"/>
      <c r="AH187" s="381"/>
      <c r="AI187" s="381"/>
      <c r="AJ187" s="381"/>
      <c r="AK187" s="381"/>
      <c r="AL187" s="381"/>
      <c r="AM187" s="381"/>
      <c r="AN187" s="381"/>
      <c r="AO187" s="381"/>
      <c r="AP187" s="381"/>
      <c r="AQ187" s="381"/>
      <c r="AR187" s="382"/>
      <c r="AS187" s="5"/>
      <c r="AT187" s="380"/>
      <c r="AU187" s="381"/>
      <c r="AV187" s="381"/>
      <c r="AW187" s="381"/>
      <c r="AX187" s="381"/>
      <c r="AY187" s="381"/>
      <c r="AZ187" s="381"/>
      <c r="BA187" s="381"/>
      <c r="BB187" s="381"/>
      <c r="BC187" s="381"/>
      <c r="BD187" s="381"/>
      <c r="BE187" s="381"/>
      <c r="BF187" s="381"/>
      <c r="BG187" s="381"/>
      <c r="BH187" s="381"/>
      <c r="BI187" s="381"/>
      <c r="BJ187" s="382"/>
      <c r="BK187" s="133"/>
      <c r="BL187" s="5"/>
      <c r="BM187" s="5"/>
      <c r="BP187" s="5"/>
      <c r="BQ187" s="46"/>
      <c r="BR187" s="380"/>
      <c r="BS187" s="381"/>
      <c r="BT187" s="381"/>
      <c r="BU187" s="381"/>
      <c r="BV187" s="381"/>
      <c r="BW187" s="381"/>
      <c r="BX187" s="381"/>
      <c r="BY187" s="381"/>
      <c r="BZ187" s="381"/>
      <c r="CA187" s="381"/>
      <c r="CB187" s="381"/>
      <c r="CC187" s="381"/>
      <c r="CD187" s="381"/>
      <c r="CE187" s="381"/>
      <c r="CF187" s="382"/>
      <c r="CG187" s="5"/>
      <c r="CH187" s="5"/>
      <c r="CI187" s="5"/>
      <c r="CJ187" s="5"/>
      <c r="CK187" s="5"/>
      <c r="CL187" s="5"/>
      <c r="CM187" s="5"/>
      <c r="CN187" s="5"/>
      <c r="CO187" s="5"/>
      <c r="CP187" s="5"/>
      <c r="CQ187" s="5"/>
      <c r="CR187" s="380"/>
      <c r="CS187" s="381"/>
      <c r="CT187" s="381"/>
      <c r="CU187" s="381"/>
      <c r="CV187" s="381"/>
      <c r="CW187" s="381"/>
      <c r="CX187" s="381"/>
      <c r="CY187" s="381"/>
      <c r="CZ187" s="381"/>
      <c r="DA187" s="381"/>
      <c r="DB187" s="381"/>
      <c r="DC187" s="381"/>
      <c r="DD187" s="381"/>
      <c r="DE187" s="381"/>
      <c r="DF187" s="382"/>
      <c r="DG187" s="5"/>
      <c r="DH187" s="380"/>
      <c r="DI187" s="381"/>
      <c r="DJ187" s="381"/>
      <c r="DK187" s="381"/>
      <c r="DL187" s="381"/>
      <c r="DM187" s="381"/>
      <c r="DN187" s="381"/>
      <c r="DO187" s="381"/>
      <c r="DP187" s="381"/>
      <c r="DQ187" s="381"/>
      <c r="DR187" s="381"/>
      <c r="DS187" s="381"/>
      <c r="DT187" s="381"/>
      <c r="DU187" s="381"/>
      <c r="DV187" s="381"/>
      <c r="DW187" s="381"/>
      <c r="DX187" s="382"/>
      <c r="DY187" s="133"/>
      <c r="DZ187" s="5"/>
      <c r="EA187" s="5"/>
    </row>
    <row r="188" spans="2:163" ht="18.75" customHeight="1" x14ac:dyDescent="0.4">
      <c r="B188" s="5"/>
      <c r="C188" s="47"/>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134"/>
      <c r="BL188" s="5"/>
      <c r="BM188" s="5"/>
      <c r="BP188" s="5"/>
      <c r="BQ188" s="47"/>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134"/>
      <c r="DZ188" s="5"/>
      <c r="EA188" s="5"/>
    </row>
    <row r="189" spans="2:163" ht="18.75" customHeight="1" x14ac:dyDescent="0.4">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row>
    <row r="190" spans="2:163" ht="18.75" customHeight="1" x14ac:dyDescent="0.4">
      <c r="B190" s="5"/>
      <c r="C190" s="5"/>
      <c r="D190" s="383" t="s">
        <v>399</v>
      </c>
      <c r="E190" s="383"/>
      <c r="F190" s="383"/>
      <c r="G190" s="383"/>
      <c r="H190" s="383"/>
      <c r="I190" s="383"/>
      <c r="J190" s="383"/>
      <c r="K190" s="383"/>
      <c r="L190" s="383"/>
      <c r="M190" s="383"/>
      <c r="N190" s="383"/>
      <c r="O190" s="383"/>
      <c r="P190" s="383"/>
      <c r="Q190" s="383"/>
      <c r="R190" s="383"/>
      <c r="S190" s="383"/>
      <c r="T190" s="383"/>
      <c r="U190" s="383"/>
      <c r="V190" s="383"/>
      <c r="AC190" s="388" t="s">
        <v>100</v>
      </c>
      <c r="AD190" s="388"/>
      <c r="AE190" s="388"/>
      <c r="AF190" s="388"/>
      <c r="AG190" s="388"/>
      <c r="AH190" s="388"/>
      <c r="AI190" s="388"/>
      <c r="AJ190" s="388"/>
      <c r="AK190" s="388"/>
      <c r="AL190" s="388"/>
      <c r="AM190" s="388"/>
      <c r="AN190" s="388"/>
      <c r="AO190" s="388"/>
      <c r="AP190" s="388"/>
      <c r="AQ190" s="388"/>
      <c r="AR190" s="388"/>
      <c r="AS190" s="388"/>
      <c r="AT190" s="388"/>
      <c r="AU190" s="388"/>
      <c r="AV190" s="388"/>
      <c r="AW190" s="388"/>
      <c r="AX190" s="388"/>
      <c r="AY190" s="388"/>
      <c r="AZ190" s="388"/>
      <c r="BA190" s="388"/>
      <c r="BB190" s="388"/>
      <c r="BC190" s="388"/>
      <c r="BD190" s="388"/>
      <c r="BE190" s="388"/>
      <c r="BF190" s="388"/>
      <c r="BG190" s="388"/>
      <c r="BH190" s="388"/>
      <c r="BI190" s="388"/>
      <c r="BJ190" s="388"/>
      <c r="BK190" s="388"/>
      <c r="BP190" s="5"/>
      <c r="BQ190" s="5"/>
      <c r="BR190" s="383" t="s">
        <v>399</v>
      </c>
      <c r="BS190" s="383"/>
      <c r="BT190" s="383"/>
      <c r="BU190" s="383"/>
      <c r="BV190" s="383"/>
      <c r="BW190" s="383"/>
      <c r="BX190" s="383"/>
      <c r="BY190" s="383"/>
      <c r="BZ190" s="383"/>
      <c r="CA190" s="383"/>
      <c r="CB190" s="383"/>
      <c r="CC190" s="383"/>
      <c r="CD190" s="383"/>
      <c r="CE190" s="383"/>
      <c r="CF190" s="383"/>
      <c r="CG190" s="383"/>
      <c r="CH190" s="383"/>
      <c r="CI190" s="383"/>
      <c r="CJ190" s="383"/>
      <c r="CQ190" s="388" t="s">
        <v>100</v>
      </c>
      <c r="CR190" s="388"/>
      <c r="CS190" s="388"/>
      <c r="CT190" s="388"/>
      <c r="CU190" s="388"/>
      <c r="CV190" s="388"/>
      <c r="CW190" s="388"/>
      <c r="CX190" s="388"/>
      <c r="CY190" s="388"/>
      <c r="CZ190" s="388"/>
      <c r="DA190" s="388"/>
      <c r="DB190" s="388"/>
      <c r="DC190" s="388"/>
      <c r="DD190" s="388"/>
      <c r="DE190" s="388"/>
      <c r="DF190" s="388"/>
      <c r="DG190" s="388"/>
      <c r="DH190" s="388"/>
      <c r="DI190" s="388"/>
      <c r="DJ190" s="388"/>
      <c r="DK190" s="388"/>
      <c r="DL190" s="388"/>
      <c r="DM190" s="388"/>
      <c r="DN190" s="388"/>
      <c r="DO190" s="388"/>
      <c r="DP190" s="388"/>
      <c r="DQ190" s="388"/>
      <c r="DR190" s="388"/>
      <c r="DS190" s="388"/>
      <c r="DT190" s="388"/>
      <c r="DU190" s="388"/>
      <c r="DV190" s="388"/>
      <c r="DW190" s="388"/>
      <c r="DX190" s="388"/>
      <c r="DY190" s="388"/>
      <c r="ED190" s="17"/>
      <c r="EE190" s="17"/>
      <c r="EF190" s="17"/>
      <c r="EG190" s="17"/>
      <c r="EH190" s="17"/>
      <c r="EI190" s="15"/>
      <c r="EJ190" s="15"/>
      <c r="EK190" s="15"/>
      <c r="EL190" s="15"/>
      <c r="EM190" s="15"/>
      <c r="EN190" s="17"/>
      <c r="EO190" s="15"/>
      <c r="EP190" s="15"/>
      <c r="EQ190" s="15"/>
      <c r="ER190" s="15"/>
      <c r="ES190" s="15"/>
      <c r="ET190" s="15"/>
      <c r="EU190" s="15"/>
      <c r="EV190" s="15"/>
      <c r="EW190" s="15"/>
      <c r="EX190" s="15"/>
      <c r="EY190" s="15"/>
      <c r="EZ190" s="15"/>
      <c r="FA190" s="15"/>
      <c r="FB190" s="15"/>
      <c r="FC190" s="15"/>
      <c r="FD190" s="15"/>
      <c r="FE190" s="15"/>
      <c r="FF190" s="15"/>
      <c r="FG190" s="15"/>
    </row>
    <row r="191" spans="2:163" ht="18.75" customHeight="1" x14ac:dyDescent="0.4">
      <c r="B191" s="5"/>
      <c r="C191" s="5"/>
      <c r="D191" s="387" t="s">
        <v>362</v>
      </c>
      <c r="E191" s="387"/>
      <c r="F191" s="387"/>
      <c r="G191" s="387"/>
      <c r="H191" s="387"/>
      <c r="I191" s="387"/>
      <c r="J191" s="387"/>
      <c r="K191" s="387"/>
      <c r="L191" s="387"/>
      <c r="M191" s="387"/>
      <c r="N191" s="387"/>
      <c r="O191" s="387"/>
      <c r="P191" s="387"/>
      <c r="Q191" s="387"/>
      <c r="R191" s="387"/>
      <c r="S191" s="387"/>
      <c r="T191" s="387"/>
      <c r="U191" s="387"/>
      <c r="V191" s="387"/>
      <c r="AC191" s="388"/>
      <c r="AD191" s="388"/>
      <c r="AE191" s="388"/>
      <c r="AF191" s="388"/>
      <c r="AG191" s="388"/>
      <c r="AH191" s="388"/>
      <c r="AI191" s="388"/>
      <c r="AJ191" s="388"/>
      <c r="AK191" s="388"/>
      <c r="AL191" s="388"/>
      <c r="AM191" s="388"/>
      <c r="AN191" s="388"/>
      <c r="AO191" s="388"/>
      <c r="AP191" s="388"/>
      <c r="AQ191" s="388"/>
      <c r="AR191" s="388"/>
      <c r="AS191" s="388"/>
      <c r="AT191" s="388"/>
      <c r="AU191" s="388"/>
      <c r="AV191" s="388"/>
      <c r="AW191" s="388"/>
      <c r="AX191" s="388"/>
      <c r="AY191" s="388"/>
      <c r="AZ191" s="388"/>
      <c r="BA191" s="388"/>
      <c r="BB191" s="388"/>
      <c r="BC191" s="388"/>
      <c r="BD191" s="388"/>
      <c r="BE191" s="388"/>
      <c r="BF191" s="388"/>
      <c r="BG191" s="388"/>
      <c r="BH191" s="388"/>
      <c r="BI191" s="388"/>
      <c r="BJ191" s="388"/>
      <c r="BK191" s="388"/>
      <c r="BP191" s="5"/>
      <c r="BQ191" s="5"/>
      <c r="BR191" s="387" t="s">
        <v>362</v>
      </c>
      <c r="BS191" s="387"/>
      <c r="BT191" s="387"/>
      <c r="BU191" s="387"/>
      <c r="BV191" s="387"/>
      <c r="BW191" s="387"/>
      <c r="BX191" s="387"/>
      <c r="BY191" s="387"/>
      <c r="BZ191" s="387"/>
      <c r="CA191" s="387"/>
      <c r="CB191" s="387"/>
      <c r="CC191" s="387"/>
      <c r="CD191" s="387"/>
      <c r="CE191" s="387"/>
      <c r="CF191" s="387"/>
      <c r="CG191" s="387"/>
      <c r="CH191" s="387"/>
      <c r="CI191" s="387"/>
      <c r="CJ191" s="387"/>
      <c r="CQ191" s="388"/>
      <c r="CR191" s="388"/>
      <c r="CS191" s="388"/>
      <c r="CT191" s="388"/>
      <c r="CU191" s="388"/>
      <c r="CV191" s="388"/>
      <c r="CW191" s="388"/>
      <c r="CX191" s="388"/>
      <c r="CY191" s="388"/>
      <c r="CZ191" s="388"/>
      <c r="DA191" s="388"/>
      <c r="DB191" s="388"/>
      <c r="DC191" s="388"/>
      <c r="DD191" s="388"/>
      <c r="DE191" s="388"/>
      <c r="DF191" s="388"/>
      <c r="DG191" s="388"/>
      <c r="DH191" s="388"/>
      <c r="DI191" s="388"/>
      <c r="DJ191" s="388"/>
      <c r="DK191" s="388"/>
      <c r="DL191" s="388"/>
      <c r="DM191" s="388"/>
      <c r="DN191" s="388"/>
      <c r="DO191" s="388"/>
      <c r="DP191" s="388"/>
      <c r="DQ191" s="388"/>
      <c r="DR191" s="388"/>
      <c r="DS191" s="388"/>
      <c r="DT191" s="388"/>
      <c r="DU191" s="388"/>
      <c r="DV191" s="388"/>
      <c r="DW191" s="388"/>
      <c r="DX191" s="388"/>
      <c r="DY191" s="388"/>
      <c r="ED191" s="175"/>
      <c r="EE191" s="32"/>
      <c r="EF191" s="15"/>
      <c r="EG191" s="15"/>
      <c r="EH191" s="15"/>
      <c r="EI191" s="15"/>
      <c r="EJ191" s="15"/>
      <c r="EK191" s="15"/>
      <c r="EL191" s="15"/>
      <c r="EM191" s="15"/>
      <c r="EN191" s="17"/>
      <c r="EO191" s="15"/>
      <c r="EP191" s="15"/>
      <c r="EQ191" s="15"/>
      <c r="ER191" s="15"/>
      <c r="ES191" s="15"/>
      <c r="ET191" s="15"/>
      <c r="EU191" s="15"/>
      <c r="EV191" s="15"/>
      <c r="EW191" s="15"/>
      <c r="EX191" s="15"/>
      <c r="EY191" s="15"/>
      <c r="EZ191" s="15"/>
      <c r="FA191" s="15"/>
      <c r="FB191" s="15"/>
      <c r="FC191" s="15"/>
      <c r="FD191" s="15"/>
      <c r="FE191" s="15"/>
      <c r="FF191" s="15"/>
      <c r="FG191" s="15"/>
    </row>
    <row r="192" spans="2:163" ht="18.75" customHeight="1" x14ac:dyDescent="0.4">
      <c r="B192" s="5"/>
      <c r="C192" s="5"/>
      <c r="D192" s="387"/>
      <c r="E192" s="387"/>
      <c r="F192" s="387"/>
      <c r="G192" s="387"/>
      <c r="H192" s="387"/>
      <c r="I192" s="387"/>
      <c r="J192" s="387"/>
      <c r="K192" s="387"/>
      <c r="L192" s="387"/>
      <c r="M192" s="387"/>
      <c r="N192" s="387"/>
      <c r="O192" s="387"/>
      <c r="P192" s="387"/>
      <c r="Q192" s="387"/>
      <c r="R192" s="387"/>
      <c r="S192" s="387"/>
      <c r="T192" s="387"/>
      <c r="U192" s="387"/>
      <c r="V192" s="387"/>
      <c r="AC192" s="388"/>
      <c r="AD192" s="388"/>
      <c r="AE192" s="388"/>
      <c r="AF192" s="388"/>
      <c r="AG192" s="388"/>
      <c r="AH192" s="388"/>
      <c r="AI192" s="388"/>
      <c r="AJ192" s="388"/>
      <c r="AK192" s="388"/>
      <c r="AL192" s="388"/>
      <c r="AM192" s="388"/>
      <c r="AN192" s="388"/>
      <c r="AO192" s="388"/>
      <c r="AP192" s="388"/>
      <c r="AQ192" s="388"/>
      <c r="AR192" s="388"/>
      <c r="AS192" s="388"/>
      <c r="AT192" s="388"/>
      <c r="AU192" s="388"/>
      <c r="AV192" s="388"/>
      <c r="AW192" s="388"/>
      <c r="AX192" s="388"/>
      <c r="AY192" s="388"/>
      <c r="AZ192" s="388"/>
      <c r="BA192" s="388"/>
      <c r="BB192" s="388"/>
      <c r="BC192" s="388"/>
      <c r="BD192" s="388"/>
      <c r="BE192" s="388"/>
      <c r="BF192" s="388"/>
      <c r="BG192" s="388"/>
      <c r="BH192" s="388"/>
      <c r="BI192" s="388"/>
      <c r="BJ192" s="388"/>
      <c r="BK192" s="388"/>
      <c r="BP192" s="5"/>
      <c r="BQ192" s="5"/>
      <c r="BR192" s="387"/>
      <c r="BS192" s="387"/>
      <c r="BT192" s="387"/>
      <c r="BU192" s="387"/>
      <c r="BV192" s="387"/>
      <c r="BW192" s="387"/>
      <c r="BX192" s="387"/>
      <c r="BY192" s="387"/>
      <c r="BZ192" s="387"/>
      <c r="CA192" s="387"/>
      <c r="CB192" s="387"/>
      <c r="CC192" s="387"/>
      <c r="CD192" s="387"/>
      <c r="CE192" s="387"/>
      <c r="CF192" s="387"/>
      <c r="CG192" s="387"/>
      <c r="CH192" s="387"/>
      <c r="CI192" s="387"/>
      <c r="CJ192" s="387"/>
      <c r="CQ192" s="388"/>
      <c r="CR192" s="388"/>
      <c r="CS192" s="388"/>
      <c r="CT192" s="388"/>
      <c r="CU192" s="388"/>
      <c r="CV192" s="388"/>
      <c r="CW192" s="388"/>
      <c r="CX192" s="388"/>
      <c r="CY192" s="388"/>
      <c r="CZ192" s="388"/>
      <c r="DA192" s="388"/>
      <c r="DB192" s="388"/>
      <c r="DC192" s="388"/>
      <c r="DD192" s="388"/>
      <c r="DE192" s="388"/>
      <c r="DF192" s="388"/>
      <c r="DG192" s="388"/>
      <c r="DH192" s="388"/>
      <c r="DI192" s="388"/>
      <c r="DJ192" s="388"/>
      <c r="DK192" s="388"/>
      <c r="DL192" s="388"/>
      <c r="DM192" s="388"/>
      <c r="DN192" s="388"/>
      <c r="DO192" s="388"/>
      <c r="DP192" s="388"/>
      <c r="DQ192" s="388"/>
      <c r="DR192" s="388"/>
      <c r="DS192" s="388"/>
      <c r="DT192" s="388"/>
      <c r="DU192" s="388"/>
      <c r="DV192" s="388"/>
      <c r="DW192" s="388"/>
      <c r="DX192" s="388"/>
      <c r="DY192" s="388"/>
      <c r="ED192" s="175"/>
      <c r="EE192" s="32"/>
      <c r="EF192" s="15"/>
      <c r="EG192" s="15"/>
      <c r="EH192" s="15"/>
      <c r="EI192" s="15"/>
      <c r="EJ192" s="15"/>
      <c r="EK192" s="15"/>
      <c r="EL192" s="15"/>
      <c r="EM192" s="15"/>
      <c r="EN192" s="17"/>
      <c r="EO192" s="15"/>
      <c r="EP192" s="15"/>
      <c r="EQ192" s="15"/>
      <c r="ER192" s="15"/>
      <c r="ES192" s="15"/>
      <c r="ET192" s="15"/>
      <c r="EU192" s="15"/>
      <c r="EV192" s="15"/>
      <c r="EW192" s="15"/>
      <c r="EX192" s="15"/>
      <c r="EY192" s="15"/>
      <c r="EZ192" s="15"/>
      <c r="FA192" s="15"/>
      <c r="FB192" s="15"/>
      <c r="FC192" s="15"/>
      <c r="FD192" s="15"/>
      <c r="FE192" s="15"/>
      <c r="FF192" s="15"/>
      <c r="FG192" s="15"/>
    </row>
    <row r="193" spans="1:163" ht="18.75" customHeight="1" x14ac:dyDescent="0.4">
      <c r="B193" s="5"/>
      <c r="C193" s="5"/>
      <c r="D193" s="57"/>
      <c r="E193" s="57"/>
      <c r="F193" s="57"/>
      <c r="G193" s="57"/>
      <c r="I193" s="57"/>
      <c r="J193" s="57"/>
      <c r="K193" s="57"/>
      <c r="L193" s="5"/>
      <c r="M193" s="52" t="s">
        <v>150</v>
      </c>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P193" s="5"/>
      <c r="BQ193" s="5"/>
      <c r="BR193" s="57"/>
      <c r="BS193" s="57"/>
      <c r="BT193" s="57"/>
      <c r="BU193" s="57"/>
      <c r="BW193" s="57"/>
      <c r="BX193" s="57"/>
      <c r="BY193" s="57"/>
      <c r="BZ193" s="5"/>
      <c r="CA193" s="52" t="s">
        <v>150</v>
      </c>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ED193" s="175"/>
      <c r="EE193" s="32"/>
      <c r="EF193" s="15"/>
      <c r="EG193" s="15"/>
      <c r="EH193" s="15"/>
      <c r="EI193" s="15"/>
      <c r="EJ193" s="15"/>
      <c r="EK193" s="15"/>
      <c r="EL193" s="15"/>
      <c r="EM193" s="15"/>
      <c r="EN193" s="17"/>
      <c r="EO193" s="15"/>
      <c r="EP193" s="15"/>
      <c r="EQ193" s="15"/>
      <c r="ER193" s="15"/>
      <c r="ES193" s="15"/>
      <c r="ET193" s="15"/>
      <c r="EU193" s="15"/>
      <c r="EV193" s="15"/>
      <c r="EW193" s="15"/>
      <c r="EX193" s="15"/>
      <c r="EY193" s="15"/>
      <c r="EZ193" s="15"/>
      <c r="FA193" s="15"/>
      <c r="FB193" s="15"/>
      <c r="FC193" s="15"/>
      <c r="FD193" s="15"/>
      <c r="FE193" s="15"/>
      <c r="FF193" s="15"/>
      <c r="FG193" s="15"/>
    </row>
    <row r="194" spans="1:163" ht="18.75" customHeight="1" x14ac:dyDescent="0.4">
      <c r="B194" s="5"/>
      <c r="C194" s="5"/>
      <c r="D194" s="384" t="s">
        <v>210</v>
      </c>
      <c r="E194" s="384"/>
      <c r="F194" s="384"/>
      <c r="G194" s="384"/>
      <c r="H194" s="384"/>
      <c r="I194" s="384"/>
      <c r="J194" s="384"/>
      <c r="K194" s="384"/>
      <c r="L194" s="384"/>
      <c r="M194" s="384"/>
      <c r="N194" s="384"/>
      <c r="O194" s="384"/>
      <c r="P194" s="384"/>
      <c r="Q194" s="384"/>
      <c r="R194" s="384"/>
      <c r="S194" s="384"/>
      <c r="T194" s="384"/>
      <c r="U194" s="384"/>
      <c r="V194" s="384"/>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P194" s="5"/>
      <c r="BQ194" s="5"/>
      <c r="BR194" s="384" t="s">
        <v>210</v>
      </c>
      <c r="BS194" s="384"/>
      <c r="BT194" s="384"/>
      <c r="BU194" s="384"/>
      <c r="BV194" s="384"/>
      <c r="BW194" s="384"/>
      <c r="BX194" s="384"/>
      <c r="BY194" s="384"/>
      <c r="BZ194" s="384"/>
      <c r="CA194" s="384"/>
      <c r="CB194" s="384"/>
      <c r="CC194" s="384"/>
      <c r="CD194" s="384"/>
      <c r="CE194" s="384"/>
      <c r="CF194" s="384"/>
      <c r="CG194" s="384"/>
      <c r="CH194" s="384"/>
      <c r="CI194" s="384"/>
      <c r="CJ194" s="384"/>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ED194" s="177"/>
      <c r="EE194" s="181"/>
      <c r="EF194" s="17"/>
      <c r="EG194" s="17"/>
      <c r="EH194" s="17"/>
      <c r="EI194" s="17"/>
      <c r="EJ194" s="17"/>
      <c r="EK194" s="17"/>
      <c r="EL194" s="17"/>
      <c r="EM194" s="17"/>
      <c r="EN194" s="17"/>
      <c r="EO194" s="15"/>
      <c r="EP194" s="15"/>
      <c r="EQ194" s="15"/>
      <c r="ER194" s="15"/>
      <c r="ES194" s="15"/>
      <c r="ET194" s="15"/>
      <c r="EU194" s="15"/>
      <c r="EV194" s="15"/>
      <c r="EW194" s="15"/>
      <c r="EX194" s="15"/>
      <c r="EY194" s="15"/>
      <c r="EZ194" s="15"/>
      <c r="FA194" s="15"/>
      <c r="FB194" s="15"/>
      <c r="FC194" s="15"/>
      <c r="FD194" s="15"/>
      <c r="FE194" s="15"/>
      <c r="FF194" s="15"/>
      <c r="FG194" s="15"/>
    </row>
    <row r="195" spans="1:163" ht="18.75" customHeight="1" x14ac:dyDescent="0.4">
      <c r="B195" s="5"/>
      <c r="C195" s="5"/>
      <c r="D195" s="387" t="s">
        <v>363</v>
      </c>
      <c r="E195" s="387"/>
      <c r="F195" s="387"/>
      <c r="G195" s="387"/>
      <c r="H195" s="387"/>
      <c r="I195" s="387"/>
      <c r="J195" s="387"/>
      <c r="K195" s="387"/>
      <c r="L195" s="387"/>
      <c r="M195" s="387"/>
      <c r="N195" s="387"/>
      <c r="O195" s="387"/>
      <c r="P195" s="387"/>
      <c r="Q195" s="387"/>
      <c r="R195" s="387"/>
      <c r="S195" s="387"/>
      <c r="T195" s="387"/>
      <c r="U195" s="387"/>
      <c r="V195" s="387"/>
      <c r="AC195" s="125"/>
      <c r="AD195" s="125"/>
      <c r="AE195" s="125"/>
      <c r="AF195" s="125"/>
      <c r="AG195" s="125"/>
      <c r="AH195" s="125"/>
      <c r="AI195" s="125"/>
      <c r="AJ195" s="125"/>
      <c r="AK195" s="135"/>
      <c r="AL195" s="135"/>
      <c r="AM195" s="135"/>
      <c r="AN195" s="135"/>
      <c r="AO195" s="135"/>
      <c r="AP195" s="135"/>
      <c r="AQ195" s="135"/>
      <c r="AR195" s="135"/>
      <c r="AS195" s="135"/>
      <c r="AT195" s="135"/>
      <c r="AU195" s="135"/>
      <c r="AV195" s="135"/>
      <c r="AW195" s="135"/>
      <c r="AX195" s="135"/>
      <c r="AY195" s="135"/>
      <c r="AZ195" s="135"/>
      <c r="BA195" s="135"/>
      <c r="BB195" s="135"/>
      <c r="BC195" s="135"/>
      <c r="BD195" s="125"/>
      <c r="BE195" s="125"/>
      <c r="BF195" s="125"/>
      <c r="BG195" s="125"/>
      <c r="BH195" s="125"/>
      <c r="BI195" s="125"/>
      <c r="BP195" s="5"/>
      <c r="BQ195" s="5"/>
      <c r="BR195" s="387" t="s">
        <v>363</v>
      </c>
      <c r="BS195" s="387"/>
      <c r="BT195" s="387"/>
      <c r="BU195" s="387"/>
      <c r="BV195" s="387"/>
      <c r="BW195" s="387"/>
      <c r="BX195" s="387"/>
      <c r="BY195" s="387"/>
      <c r="BZ195" s="387"/>
      <c r="CA195" s="387"/>
      <c r="CB195" s="387"/>
      <c r="CC195" s="387"/>
      <c r="CD195" s="387"/>
      <c r="CE195" s="387"/>
      <c r="CF195" s="387"/>
      <c r="CG195" s="387"/>
      <c r="CH195" s="387"/>
      <c r="CI195" s="387"/>
      <c r="CJ195" s="387"/>
      <c r="CQ195" s="125"/>
      <c r="CR195" s="125"/>
      <c r="CS195" s="125"/>
      <c r="CT195" s="125"/>
      <c r="CU195" s="125"/>
      <c r="CV195" s="125"/>
      <c r="CW195" s="125"/>
      <c r="CX195" s="125"/>
      <c r="CY195" s="135"/>
      <c r="CZ195" s="135"/>
      <c r="DA195" s="135"/>
      <c r="DB195" s="135"/>
      <c r="DC195" s="135"/>
      <c r="DD195" s="135"/>
      <c r="DE195" s="135"/>
      <c r="DF195" s="135"/>
      <c r="DG195" s="135"/>
      <c r="DH195" s="135"/>
      <c r="DI195" s="135"/>
      <c r="DJ195" s="135"/>
      <c r="DK195" s="135"/>
      <c r="DL195" s="135"/>
      <c r="DM195" s="135"/>
      <c r="DN195" s="135"/>
      <c r="DO195" s="135"/>
      <c r="DP195" s="135"/>
      <c r="DQ195" s="135"/>
      <c r="DR195" s="125"/>
      <c r="DS195" s="125"/>
      <c r="DT195" s="125"/>
      <c r="DU195" s="125"/>
      <c r="DV195" s="125"/>
      <c r="DW195" s="125"/>
      <c r="ED195" s="17"/>
      <c r="EE195" s="17"/>
      <c r="EF195" s="17"/>
      <c r="EG195" s="17"/>
      <c r="EH195" s="17"/>
      <c r="EI195" s="17"/>
      <c r="EJ195" s="17"/>
      <c r="EK195" s="17"/>
      <c r="EL195" s="17"/>
      <c r="EM195" s="17"/>
      <c r="EN195" s="17"/>
      <c r="EO195" s="15"/>
      <c r="EP195" s="15"/>
      <c r="EQ195" s="15"/>
      <c r="ER195" s="15"/>
      <c r="ES195" s="15"/>
      <c r="ET195" s="15"/>
      <c r="EU195" s="15"/>
      <c r="EV195" s="15"/>
      <c r="EW195" s="15"/>
      <c r="EX195" s="15"/>
      <c r="EY195" s="15"/>
      <c r="EZ195" s="15"/>
      <c r="FA195" s="15"/>
      <c r="FB195" s="15"/>
      <c r="FC195" s="15"/>
      <c r="FD195" s="15"/>
      <c r="FE195" s="15"/>
      <c r="FF195" s="15"/>
      <c r="FG195" s="15"/>
    </row>
    <row r="196" spans="1:163" ht="18.75" customHeight="1" x14ac:dyDescent="0.4">
      <c r="B196" s="5"/>
      <c r="C196" s="5"/>
      <c r="D196" s="387"/>
      <c r="E196" s="387"/>
      <c r="F196" s="387"/>
      <c r="G196" s="387"/>
      <c r="H196" s="387"/>
      <c r="I196" s="387"/>
      <c r="J196" s="387"/>
      <c r="K196" s="387"/>
      <c r="L196" s="387"/>
      <c r="M196" s="387"/>
      <c r="N196" s="387"/>
      <c r="O196" s="387"/>
      <c r="P196" s="387"/>
      <c r="Q196" s="387"/>
      <c r="R196" s="387"/>
      <c r="S196" s="387"/>
      <c r="T196" s="387"/>
      <c r="U196" s="387"/>
      <c r="V196" s="387"/>
      <c r="AC196" s="388" t="s">
        <v>523</v>
      </c>
      <c r="AD196" s="388"/>
      <c r="AE196" s="388"/>
      <c r="AF196" s="388"/>
      <c r="AG196" s="388"/>
      <c r="AH196" s="388"/>
      <c r="AI196" s="388"/>
      <c r="AJ196" s="388"/>
      <c r="AK196" s="388"/>
      <c r="AL196" s="388"/>
      <c r="AM196" s="388"/>
      <c r="AN196" s="388"/>
      <c r="AO196" s="388"/>
      <c r="AP196" s="388"/>
      <c r="AQ196" s="388"/>
      <c r="AR196" s="388"/>
      <c r="AS196" s="388"/>
      <c r="AT196" s="388"/>
      <c r="AU196" s="388"/>
      <c r="AV196" s="388"/>
      <c r="AW196" s="388"/>
      <c r="AX196" s="388"/>
      <c r="AY196" s="388"/>
      <c r="AZ196" s="388"/>
      <c r="BA196" s="388"/>
      <c r="BB196" s="388"/>
      <c r="BC196" s="388"/>
      <c r="BD196" s="388"/>
      <c r="BE196" s="388"/>
      <c r="BF196" s="388"/>
      <c r="BG196" s="388"/>
      <c r="BH196" s="388"/>
      <c r="BI196" s="388"/>
      <c r="BJ196" s="388"/>
      <c r="BK196" s="388"/>
      <c r="BP196" s="5"/>
      <c r="BQ196" s="5"/>
      <c r="BR196" s="387"/>
      <c r="BS196" s="387"/>
      <c r="BT196" s="387"/>
      <c r="BU196" s="387"/>
      <c r="BV196" s="387"/>
      <c r="BW196" s="387"/>
      <c r="BX196" s="387"/>
      <c r="BY196" s="387"/>
      <c r="BZ196" s="387"/>
      <c r="CA196" s="387"/>
      <c r="CB196" s="387"/>
      <c r="CC196" s="387"/>
      <c r="CD196" s="387"/>
      <c r="CE196" s="387"/>
      <c r="CF196" s="387"/>
      <c r="CG196" s="387"/>
      <c r="CH196" s="387"/>
      <c r="CI196" s="387"/>
      <c r="CJ196" s="387"/>
      <c r="CQ196" s="388" t="s">
        <v>364</v>
      </c>
      <c r="CR196" s="388"/>
      <c r="CS196" s="388"/>
      <c r="CT196" s="388"/>
      <c r="CU196" s="388"/>
      <c r="CV196" s="388"/>
      <c r="CW196" s="388"/>
      <c r="CX196" s="388"/>
      <c r="CY196" s="388"/>
      <c r="CZ196" s="388"/>
      <c r="DA196" s="388"/>
      <c r="DB196" s="388"/>
      <c r="DC196" s="388"/>
      <c r="DD196" s="388"/>
      <c r="DE196" s="388"/>
      <c r="DF196" s="388"/>
      <c r="DG196" s="388"/>
      <c r="DH196" s="388"/>
      <c r="DI196" s="388"/>
      <c r="DJ196" s="388"/>
      <c r="DK196" s="388"/>
      <c r="DL196" s="388"/>
      <c r="DM196" s="388"/>
      <c r="DN196" s="388"/>
      <c r="DO196" s="388"/>
      <c r="DP196" s="388"/>
      <c r="DQ196" s="388"/>
      <c r="DR196" s="388"/>
      <c r="DS196" s="388"/>
      <c r="DT196" s="388"/>
      <c r="DU196" s="388"/>
      <c r="DV196" s="388"/>
      <c r="DW196" s="388"/>
      <c r="DX196" s="388"/>
      <c r="DY196" s="388"/>
      <c r="ED196" s="175"/>
      <c r="EE196" s="32"/>
      <c r="EF196" s="15"/>
      <c r="EG196" s="15"/>
      <c r="EH196" s="15"/>
      <c r="EI196" s="15"/>
      <c r="EJ196" s="15"/>
      <c r="EK196" s="15"/>
      <c r="EL196" s="15"/>
      <c r="EM196" s="15"/>
      <c r="EN196" s="17"/>
      <c r="EO196" s="17"/>
      <c r="EP196" s="17"/>
      <c r="EQ196" s="17"/>
      <c r="ER196" s="17"/>
      <c r="ES196" s="17"/>
      <c r="ET196" s="17"/>
      <c r="EU196" s="17"/>
      <c r="EV196" s="17"/>
      <c r="EW196" s="17"/>
      <c r="EX196" s="17"/>
      <c r="EY196" s="17"/>
      <c r="EZ196" s="17"/>
      <c r="FA196" s="17"/>
      <c r="FB196" s="17"/>
      <c r="FC196" s="17"/>
      <c r="FD196" s="17"/>
      <c r="FE196" s="17"/>
      <c r="FF196" s="17"/>
      <c r="FG196" s="17"/>
    </row>
    <row r="197" spans="1:163" ht="18.75" customHeight="1" x14ac:dyDescent="0.4">
      <c r="B197" s="5"/>
      <c r="C197" s="5"/>
      <c r="D197" s="385"/>
      <c r="E197" s="385"/>
      <c r="F197" s="385"/>
      <c r="G197" s="57"/>
      <c r="I197" s="57"/>
      <c r="J197" s="57"/>
      <c r="K197" s="57"/>
      <c r="L197" s="5"/>
      <c r="M197" s="52" t="s">
        <v>150</v>
      </c>
      <c r="AC197" s="388"/>
      <c r="AD197" s="388"/>
      <c r="AE197" s="388"/>
      <c r="AF197" s="388"/>
      <c r="AG197" s="388"/>
      <c r="AH197" s="388"/>
      <c r="AI197" s="388"/>
      <c r="AJ197" s="388"/>
      <c r="AK197" s="388"/>
      <c r="AL197" s="388"/>
      <c r="AM197" s="388"/>
      <c r="AN197" s="388"/>
      <c r="AO197" s="388"/>
      <c r="AP197" s="388"/>
      <c r="AQ197" s="388"/>
      <c r="AR197" s="388"/>
      <c r="AS197" s="388"/>
      <c r="AT197" s="388"/>
      <c r="AU197" s="388"/>
      <c r="AV197" s="388"/>
      <c r="AW197" s="388"/>
      <c r="AX197" s="388"/>
      <c r="AY197" s="388"/>
      <c r="AZ197" s="388"/>
      <c r="BA197" s="388"/>
      <c r="BB197" s="388"/>
      <c r="BC197" s="388"/>
      <c r="BD197" s="388"/>
      <c r="BE197" s="388"/>
      <c r="BF197" s="388"/>
      <c r="BG197" s="388"/>
      <c r="BH197" s="388"/>
      <c r="BI197" s="388"/>
      <c r="BJ197" s="388"/>
      <c r="BK197" s="388"/>
      <c r="BP197" s="5"/>
      <c r="BQ197" s="5"/>
      <c r="BR197" s="385"/>
      <c r="BS197" s="385"/>
      <c r="BT197" s="385"/>
      <c r="BU197" s="57"/>
      <c r="BW197" s="57"/>
      <c r="BX197" s="57"/>
      <c r="BY197" s="57"/>
      <c r="BZ197" s="5"/>
      <c r="CA197" s="52" t="s">
        <v>150</v>
      </c>
      <c r="CQ197" s="388"/>
      <c r="CR197" s="388"/>
      <c r="CS197" s="388"/>
      <c r="CT197" s="388"/>
      <c r="CU197" s="388"/>
      <c r="CV197" s="388"/>
      <c r="CW197" s="388"/>
      <c r="CX197" s="388"/>
      <c r="CY197" s="388"/>
      <c r="CZ197" s="388"/>
      <c r="DA197" s="388"/>
      <c r="DB197" s="388"/>
      <c r="DC197" s="388"/>
      <c r="DD197" s="388"/>
      <c r="DE197" s="388"/>
      <c r="DF197" s="388"/>
      <c r="DG197" s="388"/>
      <c r="DH197" s="388"/>
      <c r="DI197" s="388"/>
      <c r="DJ197" s="388"/>
      <c r="DK197" s="388"/>
      <c r="DL197" s="388"/>
      <c r="DM197" s="388"/>
      <c r="DN197" s="388"/>
      <c r="DO197" s="388"/>
      <c r="DP197" s="388"/>
      <c r="DQ197" s="388"/>
      <c r="DR197" s="388"/>
      <c r="DS197" s="388"/>
      <c r="DT197" s="388"/>
      <c r="DU197" s="388"/>
      <c r="DV197" s="388"/>
      <c r="DW197" s="388"/>
      <c r="DX197" s="388"/>
      <c r="DY197" s="388"/>
      <c r="ED197" s="175"/>
      <c r="EE197" s="32"/>
      <c r="EF197" s="15"/>
      <c r="EG197" s="15"/>
      <c r="EH197" s="15"/>
      <c r="EI197" s="15"/>
      <c r="EJ197" s="15"/>
      <c r="EK197" s="15"/>
      <c r="EL197" s="15"/>
      <c r="EM197" s="15"/>
      <c r="EN197" s="17"/>
      <c r="EO197" s="15"/>
      <c r="EP197" s="15"/>
      <c r="EQ197" s="15"/>
      <c r="ER197" s="15"/>
      <c r="ES197" s="15"/>
      <c r="ET197" s="15"/>
      <c r="EU197" s="15"/>
      <c r="EV197" s="15"/>
      <c r="EW197" s="15"/>
      <c r="EX197" s="15"/>
      <c r="EY197" s="15"/>
      <c r="EZ197" s="15"/>
      <c r="FA197" s="15"/>
      <c r="FB197" s="15"/>
      <c r="FC197" s="15"/>
      <c r="FD197" s="15"/>
      <c r="FE197" s="15"/>
      <c r="FF197" s="15"/>
      <c r="FG197" s="15"/>
    </row>
    <row r="198" spans="1:163" ht="18.75" customHeight="1" x14ac:dyDescent="0.4">
      <c r="B198" s="5"/>
      <c r="C198" s="5"/>
      <c r="D198" s="386" t="s">
        <v>7</v>
      </c>
      <c r="E198" s="386"/>
      <c r="F198" s="386"/>
      <c r="G198" s="386"/>
      <c r="H198" s="386"/>
      <c r="I198" s="386"/>
      <c r="J198" s="386"/>
      <c r="K198" s="386"/>
      <c r="L198" s="386"/>
      <c r="M198" s="386"/>
      <c r="N198" s="386"/>
      <c r="O198" s="386"/>
      <c r="P198" s="386"/>
      <c r="Q198" s="386"/>
      <c r="R198" s="386"/>
      <c r="S198" s="386"/>
      <c r="T198" s="386"/>
      <c r="U198" s="386"/>
      <c r="V198" s="386"/>
      <c r="AC198" s="388"/>
      <c r="AD198" s="388"/>
      <c r="AE198" s="388"/>
      <c r="AF198" s="388"/>
      <c r="AG198" s="388"/>
      <c r="AH198" s="388"/>
      <c r="AI198" s="388"/>
      <c r="AJ198" s="388"/>
      <c r="AK198" s="388"/>
      <c r="AL198" s="388"/>
      <c r="AM198" s="388"/>
      <c r="AN198" s="388"/>
      <c r="AO198" s="388"/>
      <c r="AP198" s="388"/>
      <c r="AQ198" s="388"/>
      <c r="AR198" s="388"/>
      <c r="AS198" s="388"/>
      <c r="AT198" s="388"/>
      <c r="AU198" s="388"/>
      <c r="AV198" s="388"/>
      <c r="AW198" s="388"/>
      <c r="AX198" s="388"/>
      <c r="AY198" s="388"/>
      <c r="AZ198" s="388"/>
      <c r="BA198" s="388"/>
      <c r="BB198" s="388"/>
      <c r="BC198" s="388"/>
      <c r="BD198" s="388"/>
      <c r="BE198" s="388"/>
      <c r="BF198" s="388"/>
      <c r="BG198" s="388"/>
      <c r="BH198" s="388"/>
      <c r="BI198" s="388"/>
      <c r="BJ198" s="388"/>
      <c r="BK198" s="388"/>
      <c r="BP198" s="5"/>
      <c r="BQ198" s="5"/>
      <c r="BR198" s="386" t="s">
        <v>7</v>
      </c>
      <c r="BS198" s="386"/>
      <c r="BT198" s="386"/>
      <c r="BU198" s="386"/>
      <c r="BV198" s="386"/>
      <c r="BW198" s="386"/>
      <c r="BX198" s="386"/>
      <c r="BY198" s="386"/>
      <c r="BZ198" s="386"/>
      <c r="CA198" s="386"/>
      <c r="CB198" s="386"/>
      <c r="CC198" s="386"/>
      <c r="CD198" s="386"/>
      <c r="CE198" s="386"/>
      <c r="CF198" s="386"/>
      <c r="CG198" s="386"/>
      <c r="CH198" s="386"/>
      <c r="CI198" s="386"/>
      <c r="CJ198" s="386"/>
      <c r="CQ198" s="388"/>
      <c r="CR198" s="388"/>
      <c r="CS198" s="388"/>
      <c r="CT198" s="388"/>
      <c r="CU198" s="388"/>
      <c r="CV198" s="388"/>
      <c r="CW198" s="388"/>
      <c r="CX198" s="388"/>
      <c r="CY198" s="388"/>
      <c r="CZ198" s="388"/>
      <c r="DA198" s="388"/>
      <c r="DB198" s="388"/>
      <c r="DC198" s="388"/>
      <c r="DD198" s="388"/>
      <c r="DE198" s="388"/>
      <c r="DF198" s="388"/>
      <c r="DG198" s="388"/>
      <c r="DH198" s="388"/>
      <c r="DI198" s="388"/>
      <c r="DJ198" s="388"/>
      <c r="DK198" s="388"/>
      <c r="DL198" s="388"/>
      <c r="DM198" s="388"/>
      <c r="DN198" s="388"/>
      <c r="DO198" s="388"/>
      <c r="DP198" s="388"/>
      <c r="DQ198" s="388"/>
      <c r="DR198" s="388"/>
      <c r="DS198" s="388"/>
      <c r="DT198" s="388"/>
      <c r="DU198" s="388"/>
      <c r="DV198" s="388"/>
      <c r="DW198" s="388"/>
      <c r="DX198" s="388"/>
      <c r="DY198" s="388"/>
      <c r="ED198" s="175"/>
      <c r="EE198" s="32"/>
      <c r="EF198" s="15"/>
      <c r="EG198" s="15"/>
      <c r="EH198" s="15"/>
      <c r="EI198" s="15"/>
      <c r="EJ198" s="15"/>
      <c r="EK198" s="15"/>
      <c r="EL198" s="15"/>
      <c r="EM198" s="15"/>
      <c r="EN198" s="17"/>
      <c r="EO198" s="15"/>
      <c r="EP198" s="15"/>
      <c r="EQ198" s="15"/>
      <c r="ER198" s="15"/>
      <c r="ES198" s="15"/>
      <c r="ET198" s="15"/>
      <c r="EU198" s="15"/>
      <c r="EV198" s="15"/>
      <c r="EW198" s="15"/>
      <c r="EX198" s="15"/>
      <c r="EY198" s="15"/>
      <c r="EZ198" s="15"/>
      <c r="FA198" s="15"/>
      <c r="FB198" s="15"/>
      <c r="FC198" s="15"/>
      <c r="FD198" s="15"/>
      <c r="FE198" s="15"/>
      <c r="FF198" s="15"/>
      <c r="FG198" s="15"/>
    </row>
    <row r="199" spans="1:163" ht="18.75" customHeight="1" x14ac:dyDescent="0.4">
      <c r="B199" s="5"/>
      <c r="C199" s="5"/>
      <c r="D199" s="387" t="s">
        <v>365</v>
      </c>
      <c r="E199" s="387"/>
      <c r="F199" s="387"/>
      <c r="G199" s="387"/>
      <c r="H199" s="387"/>
      <c r="I199" s="387"/>
      <c r="J199" s="387"/>
      <c r="K199" s="387"/>
      <c r="L199" s="387"/>
      <c r="M199" s="387"/>
      <c r="N199" s="387"/>
      <c r="O199" s="387"/>
      <c r="P199" s="387"/>
      <c r="Q199" s="387"/>
      <c r="R199" s="387"/>
      <c r="S199" s="387"/>
      <c r="T199" s="387"/>
      <c r="U199" s="387"/>
      <c r="V199" s="387"/>
      <c r="W199" s="5"/>
      <c r="X199" s="5"/>
      <c r="Y199" s="5"/>
      <c r="Z199" s="5"/>
      <c r="AA199" s="5"/>
      <c r="AB199" s="5"/>
      <c r="AC199" s="5"/>
      <c r="AD199" s="5"/>
      <c r="AE199" s="5"/>
      <c r="BP199" s="5"/>
      <c r="BQ199" s="5"/>
      <c r="BR199" s="389" t="s">
        <v>365</v>
      </c>
      <c r="BS199" s="389"/>
      <c r="BT199" s="389"/>
      <c r="BU199" s="389"/>
      <c r="BV199" s="389"/>
      <c r="BW199" s="389"/>
      <c r="BX199" s="389"/>
      <c r="BY199" s="389"/>
      <c r="BZ199" s="389"/>
      <c r="CA199" s="389"/>
      <c r="CB199" s="389"/>
      <c r="CC199" s="389"/>
      <c r="CD199" s="389"/>
      <c r="CE199" s="389"/>
      <c r="CF199" s="389"/>
      <c r="CG199" s="389"/>
      <c r="CH199" s="389"/>
      <c r="CI199" s="389"/>
      <c r="CJ199" s="389"/>
      <c r="CK199" s="5"/>
      <c r="CL199" s="5"/>
      <c r="CM199" s="5"/>
      <c r="CN199" s="5"/>
      <c r="CO199" s="5"/>
      <c r="CP199" s="5"/>
      <c r="CQ199" s="5"/>
      <c r="CR199" s="5"/>
      <c r="CS199" s="5"/>
      <c r="ED199" s="175"/>
      <c r="EE199" s="32"/>
      <c r="EF199" s="15"/>
      <c r="EG199" s="15"/>
      <c r="EH199" s="15"/>
      <c r="EI199" s="15"/>
      <c r="EJ199" s="15"/>
      <c r="EK199" s="15"/>
      <c r="EL199" s="15"/>
      <c r="EM199" s="15"/>
      <c r="EN199" s="17"/>
      <c r="EO199" s="15"/>
      <c r="EP199" s="15"/>
      <c r="EQ199" s="15"/>
      <c r="ER199" s="15"/>
      <c r="ES199" s="15"/>
      <c r="ET199" s="15"/>
      <c r="EU199" s="15"/>
      <c r="EV199" s="15"/>
      <c r="EW199" s="15"/>
      <c r="EX199" s="15"/>
      <c r="EY199" s="15"/>
      <c r="EZ199" s="15"/>
      <c r="FA199" s="15"/>
      <c r="FB199" s="15"/>
      <c r="FC199" s="15"/>
      <c r="FD199" s="15"/>
      <c r="FE199" s="15"/>
      <c r="FF199" s="15"/>
      <c r="FG199" s="15"/>
    </row>
    <row r="200" spans="1:163" ht="18.75" customHeight="1" x14ac:dyDescent="0.4">
      <c r="B200" s="5"/>
      <c r="C200" s="5"/>
      <c r="D200" s="387"/>
      <c r="E200" s="387"/>
      <c r="F200" s="387"/>
      <c r="G200" s="387"/>
      <c r="H200" s="387"/>
      <c r="I200" s="387"/>
      <c r="J200" s="387"/>
      <c r="K200" s="387"/>
      <c r="L200" s="387"/>
      <c r="M200" s="387"/>
      <c r="N200" s="387"/>
      <c r="O200" s="387"/>
      <c r="P200" s="387"/>
      <c r="Q200" s="387"/>
      <c r="R200" s="387"/>
      <c r="S200" s="387"/>
      <c r="T200" s="387"/>
      <c r="U200" s="387"/>
      <c r="V200" s="387"/>
      <c r="W200" s="5"/>
      <c r="X200" s="5"/>
      <c r="Y200" s="5"/>
      <c r="Z200" s="5"/>
      <c r="AA200" s="5"/>
      <c r="AB200" s="5"/>
      <c r="AC200" s="5"/>
      <c r="AD200" s="5"/>
      <c r="AE200" s="5"/>
      <c r="BP200" s="5"/>
      <c r="BQ200" s="5"/>
      <c r="BR200" s="389"/>
      <c r="BS200" s="389"/>
      <c r="BT200" s="389"/>
      <c r="BU200" s="389"/>
      <c r="BV200" s="389"/>
      <c r="BW200" s="389"/>
      <c r="BX200" s="389"/>
      <c r="BY200" s="389"/>
      <c r="BZ200" s="389"/>
      <c r="CA200" s="389"/>
      <c r="CB200" s="389"/>
      <c r="CC200" s="389"/>
      <c r="CD200" s="389"/>
      <c r="CE200" s="389"/>
      <c r="CF200" s="389"/>
      <c r="CG200" s="389"/>
      <c r="CH200" s="389"/>
      <c r="CI200" s="389"/>
      <c r="CJ200" s="389"/>
      <c r="CK200" s="5"/>
      <c r="CL200" s="5"/>
      <c r="CM200" s="5"/>
      <c r="CN200" s="5"/>
      <c r="CO200" s="5"/>
      <c r="CP200" s="5"/>
      <c r="CQ200" s="5"/>
      <c r="CR200" s="5"/>
      <c r="CS200" s="5"/>
      <c r="ED200" s="17"/>
      <c r="EE200" s="17"/>
      <c r="EF200" s="17"/>
      <c r="EG200" s="17"/>
      <c r="EH200" s="17"/>
      <c r="EI200" s="17"/>
      <c r="EJ200" s="17"/>
      <c r="EK200" s="17"/>
      <c r="EL200" s="17"/>
      <c r="EM200" s="17"/>
      <c r="EN200" s="17"/>
      <c r="EO200" s="15"/>
      <c r="EP200" s="15"/>
      <c r="EQ200" s="15"/>
      <c r="ER200" s="15"/>
      <c r="ES200" s="15"/>
      <c r="ET200" s="15"/>
      <c r="EU200" s="15"/>
      <c r="EV200" s="15"/>
      <c r="EW200" s="15"/>
      <c r="EX200" s="15"/>
      <c r="EY200" s="15"/>
      <c r="EZ200" s="15"/>
      <c r="FA200" s="15"/>
      <c r="FB200" s="15"/>
      <c r="FC200" s="15"/>
      <c r="FD200" s="15"/>
      <c r="FE200" s="15"/>
      <c r="FF200" s="15"/>
      <c r="FG200" s="15"/>
    </row>
    <row r="201" spans="1:163" s="1" customFormat="1" ht="13.5" x14ac:dyDescent="0.4">
      <c r="A201" s="18"/>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8"/>
      <c r="EE201" s="8"/>
      <c r="EF201" s="8"/>
      <c r="EG201" s="8"/>
      <c r="EH201" s="8"/>
      <c r="EI201" s="15"/>
      <c r="EJ201" s="15"/>
      <c r="EK201" s="15"/>
      <c r="EL201" s="15"/>
      <c r="EM201" s="15"/>
      <c r="EN201" s="8"/>
      <c r="EO201" s="15"/>
      <c r="EP201" s="15"/>
      <c r="EQ201" s="15"/>
      <c r="ER201" s="15"/>
      <c r="ES201" s="15"/>
      <c r="ET201" s="15"/>
      <c r="EU201" s="15"/>
      <c r="EV201" s="15"/>
      <c r="EW201" s="15"/>
      <c r="EX201" s="15"/>
      <c r="EY201" s="15"/>
      <c r="EZ201" s="15"/>
      <c r="FA201" s="15"/>
      <c r="FB201" s="15"/>
      <c r="FC201" s="15"/>
      <c r="FD201" s="15"/>
      <c r="FE201" s="15"/>
      <c r="FF201" s="15"/>
      <c r="FG201" s="15"/>
    </row>
    <row r="202" spans="1:163" s="1" customFormat="1" ht="17.25" x14ac:dyDescent="0.4">
      <c r="A202" s="18"/>
      <c r="B202" s="5"/>
      <c r="C202" s="5"/>
      <c r="D202" s="58" t="s">
        <v>398</v>
      </c>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58" t="s">
        <v>398</v>
      </c>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75"/>
      <c r="EE202" s="176"/>
    </row>
    <row r="203" spans="1:163" s="1" customFormat="1" ht="18.75" customHeight="1" x14ac:dyDescent="0.4">
      <c r="A203" s="5"/>
      <c r="B203" s="5"/>
      <c r="C203" s="5"/>
      <c r="D203" s="390"/>
      <c r="E203" s="391"/>
      <c r="F203" s="391"/>
      <c r="G203" s="391"/>
      <c r="H203" s="391"/>
      <c r="I203" s="391"/>
      <c r="J203" s="391"/>
      <c r="K203" s="391"/>
      <c r="L203" s="391"/>
      <c r="M203" s="391"/>
      <c r="N203" s="391"/>
      <c r="O203" s="391"/>
      <c r="P203" s="391"/>
      <c r="Q203" s="391"/>
      <c r="R203" s="391"/>
      <c r="S203" s="391"/>
      <c r="T203" s="391"/>
      <c r="U203" s="391"/>
      <c r="V203" s="391"/>
      <c r="W203" s="391"/>
      <c r="X203" s="391"/>
      <c r="Y203" s="391"/>
      <c r="Z203" s="391"/>
      <c r="AA203" s="391"/>
      <c r="AB203" s="391"/>
      <c r="AC203" s="391"/>
      <c r="AD203" s="391"/>
      <c r="AE203" s="391"/>
      <c r="AF203" s="391"/>
      <c r="AG203" s="391"/>
      <c r="AH203" s="391"/>
      <c r="AI203" s="391"/>
      <c r="AJ203" s="391"/>
      <c r="AK203" s="391"/>
      <c r="AL203" s="391"/>
      <c r="AM203" s="391"/>
      <c r="AN203" s="391"/>
      <c r="AO203" s="391"/>
      <c r="AP203" s="391"/>
      <c r="AQ203" s="391"/>
      <c r="AR203" s="391"/>
      <c r="AS203" s="391"/>
      <c r="AT203" s="391"/>
      <c r="AU203" s="391"/>
      <c r="AV203" s="391"/>
      <c r="AW203" s="391"/>
      <c r="AX203" s="391"/>
      <c r="AY203" s="391"/>
      <c r="AZ203" s="391"/>
      <c r="BA203" s="391"/>
      <c r="BB203" s="391"/>
      <c r="BC203" s="391"/>
      <c r="BD203" s="391"/>
      <c r="BE203" s="391"/>
      <c r="BF203" s="391"/>
      <c r="BG203" s="391"/>
      <c r="BH203" s="391"/>
      <c r="BI203" s="391"/>
      <c r="BJ203" s="391"/>
      <c r="BK203" s="392"/>
      <c r="BL203" s="18"/>
      <c r="BM203" s="18"/>
      <c r="BN203" s="18"/>
      <c r="BO203" s="18"/>
      <c r="BP203" s="18"/>
      <c r="BQ203" s="18"/>
      <c r="BR203" s="399" t="s">
        <v>213</v>
      </c>
      <c r="BS203" s="400"/>
      <c r="BT203" s="400"/>
      <c r="BU203" s="400"/>
      <c r="BV203" s="400"/>
      <c r="BW203" s="400"/>
      <c r="BX203" s="400"/>
      <c r="BY203" s="400"/>
      <c r="BZ203" s="400"/>
      <c r="CA203" s="400"/>
      <c r="CB203" s="400"/>
      <c r="CC203" s="400"/>
      <c r="CD203" s="400"/>
      <c r="CE203" s="400"/>
      <c r="CF203" s="400"/>
      <c r="CG203" s="400"/>
      <c r="CH203" s="400"/>
      <c r="CI203" s="400"/>
      <c r="CJ203" s="400"/>
      <c r="CK203" s="400"/>
      <c r="CL203" s="400"/>
      <c r="CM203" s="400"/>
      <c r="CN203" s="400"/>
      <c r="CO203" s="400"/>
      <c r="CP203" s="400"/>
      <c r="CQ203" s="400"/>
      <c r="CR203" s="400"/>
      <c r="CS203" s="400"/>
      <c r="CT203" s="400"/>
      <c r="CU203" s="400"/>
      <c r="CV203" s="400"/>
      <c r="CW203" s="400"/>
      <c r="CX203" s="400"/>
      <c r="CY203" s="400"/>
      <c r="CZ203" s="400"/>
      <c r="DA203" s="400"/>
      <c r="DB203" s="400"/>
      <c r="DC203" s="400"/>
      <c r="DD203" s="400"/>
      <c r="DE203" s="400"/>
      <c r="DF203" s="400"/>
      <c r="DG203" s="400"/>
      <c r="DH203" s="400"/>
      <c r="DI203" s="400"/>
      <c r="DJ203" s="400"/>
      <c r="DK203" s="400"/>
      <c r="DL203" s="400"/>
      <c r="DM203" s="400"/>
      <c r="DN203" s="400"/>
      <c r="DO203" s="400"/>
      <c r="DP203" s="400"/>
      <c r="DQ203" s="400"/>
      <c r="DR203" s="400"/>
      <c r="DS203" s="400"/>
      <c r="DT203" s="400"/>
      <c r="DU203" s="400"/>
      <c r="DV203" s="400"/>
      <c r="DW203" s="400"/>
      <c r="DX203" s="400"/>
      <c r="DY203" s="401"/>
      <c r="DZ203" s="18"/>
      <c r="EA203" s="18"/>
      <c r="EB203" s="18"/>
      <c r="EC203" s="18"/>
      <c r="ED203" s="175"/>
      <c r="EE203" s="176"/>
    </row>
    <row r="204" spans="1:163" s="1" customFormat="1" ht="13.5" x14ac:dyDescent="0.4">
      <c r="A204" s="5"/>
      <c r="B204" s="5"/>
      <c r="C204" s="5"/>
      <c r="D204" s="393"/>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c r="AH204" s="394"/>
      <c r="AI204" s="394"/>
      <c r="AJ204" s="394"/>
      <c r="AK204" s="394"/>
      <c r="AL204" s="394"/>
      <c r="AM204" s="394"/>
      <c r="AN204" s="394"/>
      <c r="AO204" s="394"/>
      <c r="AP204" s="394"/>
      <c r="AQ204" s="394"/>
      <c r="AR204" s="394"/>
      <c r="AS204" s="394"/>
      <c r="AT204" s="394"/>
      <c r="AU204" s="394"/>
      <c r="AV204" s="394"/>
      <c r="AW204" s="394"/>
      <c r="AX204" s="394"/>
      <c r="AY204" s="394"/>
      <c r="AZ204" s="394"/>
      <c r="BA204" s="394"/>
      <c r="BB204" s="394"/>
      <c r="BC204" s="394"/>
      <c r="BD204" s="394"/>
      <c r="BE204" s="394"/>
      <c r="BF204" s="394"/>
      <c r="BG204" s="394"/>
      <c r="BH204" s="394"/>
      <c r="BI204" s="394"/>
      <c r="BJ204" s="394"/>
      <c r="BK204" s="395"/>
      <c r="BL204" s="18"/>
      <c r="BM204" s="18"/>
      <c r="BN204" s="18"/>
      <c r="BO204" s="18"/>
      <c r="BP204" s="18"/>
      <c r="BQ204" s="18"/>
      <c r="BR204" s="402"/>
      <c r="BS204" s="403"/>
      <c r="BT204" s="403"/>
      <c r="BU204" s="403"/>
      <c r="BV204" s="403"/>
      <c r="BW204" s="403"/>
      <c r="BX204" s="403"/>
      <c r="BY204" s="403"/>
      <c r="BZ204" s="403"/>
      <c r="CA204" s="403"/>
      <c r="CB204" s="403"/>
      <c r="CC204" s="403"/>
      <c r="CD204" s="403"/>
      <c r="CE204" s="403"/>
      <c r="CF204" s="403"/>
      <c r="CG204" s="403"/>
      <c r="CH204" s="403"/>
      <c r="CI204" s="403"/>
      <c r="CJ204" s="403"/>
      <c r="CK204" s="403"/>
      <c r="CL204" s="403"/>
      <c r="CM204" s="403"/>
      <c r="CN204" s="403"/>
      <c r="CO204" s="403"/>
      <c r="CP204" s="403"/>
      <c r="CQ204" s="403"/>
      <c r="CR204" s="403"/>
      <c r="CS204" s="403"/>
      <c r="CT204" s="403"/>
      <c r="CU204" s="403"/>
      <c r="CV204" s="403"/>
      <c r="CW204" s="403"/>
      <c r="CX204" s="403"/>
      <c r="CY204" s="403"/>
      <c r="CZ204" s="403"/>
      <c r="DA204" s="403"/>
      <c r="DB204" s="403"/>
      <c r="DC204" s="403"/>
      <c r="DD204" s="403"/>
      <c r="DE204" s="403"/>
      <c r="DF204" s="403"/>
      <c r="DG204" s="403"/>
      <c r="DH204" s="403"/>
      <c r="DI204" s="403"/>
      <c r="DJ204" s="403"/>
      <c r="DK204" s="403"/>
      <c r="DL204" s="403"/>
      <c r="DM204" s="403"/>
      <c r="DN204" s="403"/>
      <c r="DO204" s="403"/>
      <c r="DP204" s="403"/>
      <c r="DQ204" s="403"/>
      <c r="DR204" s="403"/>
      <c r="DS204" s="403"/>
      <c r="DT204" s="403"/>
      <c r="DU204" s="403"/>
      <c r="DV204" s="403"/>
      <c r="DW204" s="403"/>
      <c r="DX204" s="403"/>
      <c r="DY204" s="404"/>
      <c r="DZ204" s="18"/>
      <c r="EA204" s="18"/>
      <c r="EB204" s="18"/>
      <c r="EC204" s="18"/>
      <c r="ED204" s="18"/>
      <c r="EE204" s="176"/>
    </row>
    <row r="205" spans="1:163" s="1" customFormat="1" ht="18.75" customHeight="1" x14ac:dyDescent="0.4">
      <c r="A205" s="5"/>
      <c r="B205" s="5"/>
      <c r="C205" s="5"/>
      <c r="D205" s="393"/>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c r="AH205" s="394"/>
      <c r="AI205" s="394"/>
      <c r="AJ205" s="394"/>
      <c r="AK205" s="394"/>
      <c r="AL205" s="394"/>
      <c r="AM205" s="394"/>
      <c r="AN205" s="394"/>
      <c r="AO205" s="394"/>
      <c r="AP205" s="394"/>
      <c r="AQ205" s="394"/>
      <c r="AR205" s="394"/>
      <c r="AS205" s="394"/>
      <c r="AT205" s="394"/>
      <c r="AU205" s="394"/>
      <c r="AV205" s="394"/>
      <c r="AW205" s="394"/>
      <c r="AX205" s="394"/>
      <c r="AY205" s="394"/>
      <c r="AZ205" s="394"/>
      <c r="BA205" s="394"/>
      <c r="BB205" s="394"/>
      <c r="BC205" s="394"/>
      <c r="BD205" s="394"/>
      <c r="BE205" s="394"/>
      <c r="BF205" s="394"/>
      <c r="BG205" s="394"/>
      <c r="BH205" s="394"/>
      <c r="BI205" s="394"/>
      <c r="BJ205" s="394"/>
      <c r="BK205" s="395"/>
      <c r="BL205" s="18"/>
      <c r="BM205" s="18"/>
      <c r="BN205" s="18"/>
      <c r="BO205" s="18"/>
      <c r="BP205" s="18"/>
      <c r="BQ205" s="18"/>
      <c r="BR205" s="402"/>
      <c r="BS205" s="403"/>
      <c r="BT205" s="403"/>
      <c r="BU205" s="403"/>
      <c r="BV205" s="403"/>
      <c r="BW205" s="403"/>
      <c r="BX205" s="403"/>
      <c r="BY205" s="403"/>
      <c r="BZ205" s="403"/>
      <c r="CA205" s="403"/>
      <c r="CB205" s="403"/>
      <c r="CC205" s="403"/>
      <c r="CD205" s="403"/>
      <c r="CE205" s="403"/>
      <c r="CF205" s="403"/>
      <c r="CG205" s="403"/>
      <c r="CH205" s="403"/>
      <c r="CI205" s="403"/>
      <c r="CJ205" s="403"/>
      <c r="CK205" s="403"/>
      <c r="CL205" s="403"/>
      <c r="CM205" s="403"/>
      <c r="CN205" s="403"/>
      <c r="CO205" s="403"/>
      <c r="CP205" s="403"/>
      <c r="CQ205" s="403"/>
      <c r="CR205" s="403"/>
      <c r="CS205" s="403"/>
      <c r="CT205" s="403"/>
      <c r="CU205" s="403"/>
      <c r="CV205" s="403"/>
      <c r="CW205" s="403"/>
      <c r="CX205" s="403"/>
      <c r="CY205" s="403"/>
      <c r="CZ205" s="403"/>
      <c r="DA205" s="403"/>
      <c r="DB205" s="403"/>
      <c r="DC205" s="403"/>
      <c r="DD205" s="403"/>
      <c r="DE205" s="403"/>
      <c r="DF205" s="403"/>
      <c r="DG205" s="403"/>
      <c r="DH205" s="403"/>
      <c r="DI205" s="403"/>
      <c r="DJ205" s="403"/>
      <c r="DK205" s="403"/>
      <c r="DL205" s="403"/>
      <c r="DM205" s="403"/>
      <c r="DN205" s="403"/>
      <c r="DO205" s="403"/>
      <c r="DP205" s="403"/>
      <c r="DQ205" s="403"/>
      <c r="DR205" s="403"/>
      <c r="DS205" s="403"/>
      <c r="DT205" s="403"/>
      <c r="DU205" s="403"/>
      <c r="DV205" s="403"/>
      <c r="DW205" s="403"/>
      <c r="DX205" s="403"/>
      <c r="DY205" s="404"/>
      <c r="DZ205" s="18"/>
      <c r="EA205" s="18"/>
      <c r="EB205" s="18"/>
      <c r="EC205" s="18"/>
      <c r="ED205" s="18"/>
      <c r="EE205" s="176"/>
    </row>
    <row r="206" spans="1:163" s="1" customFormat="1" ht="14.25" customHeight="1" x14ac:dyDescent="0.4">
      <c r="A206" s="5"/>
      <c r="B206" s="5"/>
      <c r="C206" s="5"/>
      <c r="D206" s="396"/>
      <c r="E206" s="397"/>
      <c r="F206" s="397"/>
      <c r="G206" s="397"/>
      <c r="H206" s="397"/>
      <c r="I206" s="397"/>
      <c r="J206" s="397"/>
      <c r="K206" s="397"/>
      <c r="L206" s="397"/>
      <c r="M206" s="397"/>
      <c r="N206" s="397"/>
      <c r="O206" s="397"/>
      <c r="P206" s="397"/>
      <c r="Q206" s="397"/>
      <c r="R206" s="397"/>
      <c r="S206" s="397"/>
      <c r="T206" s="397"/>
      <c r="U206" s="397"/>
      <c r="V206" s="397"/>
      <c r="W206" s="397"/>
      <c r="X206" s="397"/>
      <c r="Y206" s="397"/>
      <c r="Z206" s="397"/>
      <c r="AA206" s="397"/>
      <c r="AB206" s="397"/>
      <c r="AC206" s="397"/>
      <c r="AD206" s="397"/>
      <c r="AE206" s="397"/>
      <c r="AF206" s="397"/>
      <c r="AG206" s="397"/>
      <c r="AH206" s="397"/>
      <c r="AI206" s="397"/>
      <c r="AJ206" s="397"/>
      <c r="AK206" s="397"/>
      <c r="AL206" s="397"/>
      <c r="AM206" s="397"/>
      <c r="AN206" s="397"/>
      <c r="AO206" s="397"/>
      <c r="AP206" s="397"/>
      <c r="AQ206" s="397"/>
      <c r="AR206" s="397"/>
      <c r="AS206" s="397"/>
      <c r="AT206" s="397"/>
      <c r="AU206" s="397"/>
      <c r="AV206" s="397"/>
      <c r="AW206" s="397"/>
      <c r="AX206" s="397"/>
      <c r="AY206" s="397"/>
      <c r="AZ206" s="397"/>
      <c r="BA206" s="397"/>
      <c r="BB206" s="397"/>
      <c r="BC206" s="397"/>
      <c r="BD206" s="397"/>
      <c r="BE206" s="397"/>
      <c r="BF206" s="397"/>
      <c r="BG206" s="397"/>
      <c r="BH206" s="397"/>
      <c r="BI206" s="397"/>
      <c r="BJ206" s="397"/>
      <c r="BK206" s="398"/>
      <c r="BL206" s="18"/>
      <c r="BM206" s="18"/>
      <c r="BN206" s="18"/>
      <c r="BO206" s="18"/>
      <c r="BP206" s="18"/>
      <c r="BQ206" s="18"/>
      <c r="BR206" s="405"/>
      <c r="BS206" s="406"/>
      <c r="BT206" s="406"/>
      <c r="BU206" s="406"/>
      <c r="BV206" s="406"/>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c r="DH206" s="406"/>
      <c r="DI206" s="406"/>
      <c r="DJ206" s="406"/>
      <c r="DK206" s="406"/>
      <c r="DL206" s="406"/>
      <c r="DM206" s="406"/>
      <c r="DN206" s="406"/>
      <c r="DO206" s="406"/>
      <c r="DP206" s="406"/>
      <c r="DQ206" s="406"/>
      <c r="DR206" s="406"/>
      <c r="DS206" s="406"/>
      <c r="DT206" s="406"/>
      <c r="DU206" s="406"/>
      <c r="DV206" s="406"/>
      <c r="DW206" s="406"/>
      <c r="DX206" s="406"/>
      <c r="DY206" s="407"/>
      <c r="DZ206" s="18"/>
      <c r="EA206" s="18"/>
      <c r="EB206" s="18"/>
      <c r="EC206" s="18"/>
      <c r="ED206" s="18"/>
      <c r="EE206" s="176"/>
    </row>
    <row r="207" spans="1:163" s="1" customFormat="1" ht="14.25" customHeight="1" x14ac:dyDescent="0.4">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76"/>
    </row>
    <row r="208" spans="1:163" s="1" customFormat="1" ht="17.25" x14ac:dyDescent="0.4">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58"/>
      <c r="BS208" s="18"/>
      <c r="BT208" s="18"/>
      <c r="BU208" s="18"/>
      <c r="BV208" s="18"/>
      <c r="BW208" s="18"/>
      <c r="BX208" s="18"/>
      <c r="BY208" s="18"/>
      <c r="BZ208" s="18"/>
      <c r="CA208" s="18"/>
      <c r="CB208" s="18"/>
      <c r="CC208" s="25"/>
      <c r="CD208" s="25"/>
      <c r="CE208" s="25"/>
      <c r="CF208" s="25"/>
      <c r="CG208" s="25"/>
      <c r="CH208" s="25"/>
      <c r="CI208" s="25"/>
      <c r="CJ208" s="25"/>
      <c r="CK208" s="25"/>
      <c r="CL208" s="25"/>
      <c r="CM208" s="25"/>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25"/>
      <c r="DL208" s="25"/>
      <c r="DM208" s="25"/>
      <c r="DN208" s="25"/>
      <c r="DO208" s="25"/>
      <c r="DP208" s="25"/>
      <c r="DQ208" s="25"/>
      <c r="DR208" s="25"/>
      <c r="DS208" s="25"/>
      <c r="DT208" s="25"/>
      <c r="DU208" s="25"/>
      <c r="DV208" s="18"/>
      <c r="DW208" s="18"/>
      <c r="DX208" s="18"/>
      <c r="DY208" s="18"/>
      <c r="DZ208" s="18"/>
      <c r="EA208" s="18"/>
      <c r="EB208" s="18"/>
      <c r="EC208" s="18"/>
      <c r="ED208" s="18"/>
      <c r="EE208" s="176"/>
    </row>
    <row r="209" spans="1:135" s="1" customFormat="1" ht="14.25" customHeight="1" x14ac:dyDescent="0.4">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214" t="s">
        <v>499</v>
      </c>
      <c r="BS209" s="18"/>
      <c r="BT209" s="18"/>
      <c r="BU209" s="18"/>
      <c r="BV209" s="18"/>
      <c r="BW209" s="18"/>
      <c r="BX209" s="18"/>
      <c r="BY209" s="18"/>
      <c r="BZ209" s="18"/>
      <c r="CA209" s="18"/>
      <c r="CB209" s="18"/>
      <c r="CC209" s="25"/>
      <c r="CD209" s="25"/>
      <c r="CE209" s="25"/>
      <c r="CF209" s="25"/>
      <c r="CG209" s="25"/>
      <c r="CH209" s="25"/>
      <c r="CI209" s="25"/>
      <c r="CJ209" s="25"/>
      <c r="CK209" s="25"/>
      <c r="CL209" s="25"/>
      <c r="CM209" s="25"/>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25"/>
      <c r="DL209" s="25"/>
      <c r="DM209" s="25"/>
      <c r="DN209" s="25"/>
      <c r="DO209" s="25"/>
      <c r="DP209" s="25"/>
      <c r="DQ209" s="25"/>
      <c r="DR209" s="25"/>
      <c r="DS209" s="25"/>
      <c r="DT209" s="25"/>
      <c r="DU209" s="25"/>
      <c r="DV209" s="18"/>
      <c r="DW209" s="18"/>
      <c r="DX209" s="18"/>
      <c r="DY209" s="18"/>
      <c r="DZ209" s="18"/>
      <c r="EA209" s="18"/>
      <c r="EB209" s="18"/>
      <c r="EC209" s="18"/>
      <c r="ED209" s="18"/>
      <c r="EE209" s="176"/>
    </row>
    <row r="210" spans="1:135" s="1" customFormat="1" ht="14.25" customHeight="1" x14ac:dyDescent="0.4">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248" t="s">
        <v>500</v>
      </c>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76"/>
    </row>
    <row r="211" spans="1:135" s="1" customFormat="1" ht="14.25" customHeight="1" x14ac:dyDescent="0.4">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249"/>
      <c r="BS211" s="250" t="s">
        <v>501</v>
      </c>
      <c r="BT211" s="18"/>
      <c r="BU211" s="18"/>
      <c r="BV211" s="18"/>
      <c r="BW211" s="18"/>
      <c r="BX211" s="18"/>
      <c r="BY211" s="18"/>
      <c r="BZ211" s="18"/>
      <c r="CA211" s="18"/>
      <c r="CB211" s="18"/>
      <c r="CC211" s="25"/>
      <c r="CD211" s="25"/>
      <c r="CE211" s="25"/>
      <c r="CF211" s="25"/>
      <c r="CG211" s="25"/>
      <c r="CH211" s="25"/>
      <c r="CI211" s="25"/>
      <c r="CJ211" s="25"/>
      <c r="CK211" s="25"/>
      <c r="CL211" s="25"/>
      <c r="CM211" s="25"/>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25"/>
      <c r="DL211" s="25"/>
      <c r="DM211" s="25"/>
      <c r="DN211" s="25"/>
      <c r="DO211" s="25"/>
      <c r="DP211" s="25"/>
      <c r="DQ211" s="25"/>
      <c r="DR211" s="25"/>
      <c r="DS211" s="25"/>
      <c r="DT211" s="25"/>
      <c r="DU211" s="25"/>
      <c r="DV211" s="18"/>
      <c r="DW211" s="18"/>
      <c r="DX211" s="18"/>
      <c r="DY211" s="18"/>
      <c r="DZ211" s="18"/>
      <c r="EA211" s="18"/>
      <c r="EB211" s="18"/>
      <c r="EC211" s="18"/>
      <c r="ED211" s="18"/>
      <c r="EE211" s="176"/>
    </row>
    <row r="212" spans="1:135" s="1" customFormat="1" ht="14.25" customHeight="1" x14ac:dyDescent="0.4">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25"/>
      <c r="CD212" s="25"/>
      <c r="CE212" s="25"/>
      <c r="CF212" s="25"/>
      <c r="CG212" s="25"/>
      <c r="CH212" s="25"/>
      <c r="CI212" s="25"/>
      <c r="CJ212" s="25"/>
      <c r="CK212" s="25"/>
      <c r="CL212" s="25"/>
      <c r="CM212" s="25"/>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25"/>
      <c r="DL212" s="25"/>
      <c r="DM212" s="25"/>
      <c r="DN212" s="25"/>
      <c r="DO212" s="25"/>
      <c r="DP212" s="25"/>
      <c r="DQ212" s="25"/>
      <c r="DR212" s="25"/>
      <c r="DS212" s="25"/>
      <c r="DT212" s="25"/>
      <c r="DU212" s="25"/>
      <c r="DV212" s="18"/>
      <c r="DW212" s="18"/>
      <c r="DX212" s="18"/>
      <c r="DY212" s="18"/>
      <c r="DZ212" s="18"/>
      <c r="EA212" s="18"/>
      <c r="EB212" s="18"/>
      <c r="EC212" s="18"/>
      <c r="ED212" s="18"/>
      <c r="EE212" s="176"/>
    </row>
    <row r="213" spans="1:135" s="1" customFormat="1" ht="14.25" customHeight="1" x14ac:dyDescent="0.4">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76"/>
    </row>
    <row r="214" spans="1:135" ht="17.25" customHeight="1" x14ac:dyDescent="0.4">
      <c r="A214" s="5"/>
      <c r="B214" s="5"/>
      <c r="C214" s="5"/>
      <c r="D214" s="5"/>
      <c r="E214" s="5"/>
      <c r="F214" s="5"/>
      <c r="G214" s="5"/>
      <c r="H214" s="5"/>
      <c r="I214" s="5"/>
      <c r="J214" s="5"/>
      <c r="K214" s="5"/>
      <c r="L214" s="5"/>
      <c r="M214" s="5"/>
      <c r="N214" s="5"/>
      <c r="O214" s="5"/>
      <c r="P214" s="5"/>
      <c r="Q214" s="5"/>
      <c r="R214" s="5"/>
      <c r="S214" s="5"/>
      <c r="T214" s="5"/>
      <c r="U214" s="5"/>
      <c r="V214" s="5"/>
      <c r="W214" s="5"/>
      <c r="X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row>
    <row r="215" spans="1:135" ht="17.25" customHeight="1" x14ac:dyDescent="0.4">
      <c r="A215" s="5"/>
      <c r="B215" s="5"/>
      <c r="C215" s="43" t="s">
        <v>361</v>
      </c>
      <c r="D215" s="53"/>
      <c r="E215" s="53"/>
      <c r="F215" s="53"/>
      <c r="G215" s="53"/>
      <c r="H215" s="53"/>
      <c r="I215" s="53"/>
      <c r="J215" s="53"/>
      <c r="K215" s="53"/>
      <c r="L215" s="53"/>
      <c r="M215" s="53"/>
      <c r="N215" s="53"/>
      <c r="O215" s="53"/>
      <c r="P215" s="53"/>
      <c r="Q215" s="53"/>
      <c r="R215" s="53"/>
      <c r="S215" s="53"/>
      <c r="T215" s="53"/>
      <c r="U215" s="53"/>
      <c r="V215" s="53"/>
      <c r="W215" s="53"/>
      <c r="X215" s="5"/>
      <c r="Y215" s="5"/>
      <c r="Z215" s="5"/>
      <c r="AA215" s="5"/>
      <c r="AB215" s="5"/>
      <c r="AC215" s="5"/>
      <c r="AD215" s="5"/>
      <c r="BE215" s="412" t="s">
        <v>301</v>
      </c>
      <c r="BF215" s="413"/>
      <c r="BG215" s="413"/>
      <c r="BH215" s="413"/>
      <c r="BI215" s="413"/>
      <c r="BJ215" s="413"/>
      <c r="BK215" s="413"/>
      <c r="BL215" s="414"/>
      <c r="BO215" s="5"/>
      <c r="BP215" s="5"/>
      <c r="BQ215" s="43" t="s">
        <v>361</v>
      </c>
      <c r="BR215" s="53"/>
      <c r="BS215" s="53"/>
      <c r="BT215" s="53"/>
      <c r="BU215" s="53"/>
      <c r="BV215" s="53"/>
      <c r="BW215" s="53"/>
      <c r="BX215" s="53"/>
      <c r="BY215" s="53"/>
      <c r="BZ215" s="53"/>
      <c r="CA215" s="53"/>
      <c r="CB215" s="53"/>
      <c r="CC215" s="53"/>
      <c r="CD215" s="53"/>
      <c r="CE215" s="53"/>
      <c r="CF215" s="53"/>
      <c r="CG215" s="53"/>
      <c r="CH215" s="53"/>
      <c r="CI215" s="53"/>
      <c r="CJ215" s="53"/>
      <c r="CK215" s="53"/>
      <c r="CL215" s="5"/>
      <c r="CM215" s="5"/>
      <c r="CN215" s="5"/>
      <c r="CO215" s="5"/>
      <c r="CP215" s="5"/>
      <c r="CQ215" s="5"/>
      <c r="CR215" s="5"/>
      <c r="DS215" s="412" t="s">
        <v>287</v>
      </c>
      <c r="DT215" s="413"/>
      <c r="DU215" s="413"/>
      <c r="DV215" s="413"/>
      <c r="DW215" s="413"/>
      <c r="DX215" s="413"/>
      <c r="DY215" s="413"/>
      <c r="DZ215" s="414"/>
    </row>
    <row r="216" spans="1:135" ht="17.25" customHeight="1" x14ac:dyDescent="0.4">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BE216" s="415"/>
      <c r="BF216" s="416"/>
      <c r="BG216" s="416"/>
      <c r="BH216" s="416"/>
      <c r="BI216" s="416"/>
      <c r="BJ216" s="416"/>
      <c r="BK216" s="416"/>
      <c r="BL216" s="417"/>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DS216" s="415"/>
      <c r="DT216" s="416"/>
      <c r="DU216" s="416"/>
      <c r="DV216" s="416"/>
      <c r="DW216" s="416"/>
      <c r="DX216" s="416"/>
      <c r="DY216" s="416"/>
      <c r="DZ216" s="417"/>
    </row>
    <row r="217" spans="1:135" ht="17.25" customHeight="1" x14ac:dyDescent="0.4">
      <c r="A217" s="5"/>
      <c r="B217" s="5"/>
      <c r="C217" s="27" t="s">
        <v>18</v>
      </c>
      <c r="D217" s="27"/>
      <c r="E217" s="27"/>
      <c r="F217" s="27"/>
      <c r="G217" s="27"/>
      <c r="H217" s="27"/>
      <c r="I217" s="27"/>
      <c r="J217" s="27"/>
      <c r="K217" s="27"/>
      <c r="L217" s="27"/>
      <c r="M217" s="5"/>
      <c r="N217" s="27"/>
      <c r="O217" s="27"/>
      <c r="P217" s="27"/>
      <c r="Q217" s="27"/>
      <c r="R217" s="27"/>
      <c r="S217" s="5"/>
      <c r="T217" s="5"/>
      <c r="U217" s="5"/>
      <c r="V217" s="5"/>
      <c r="W217" s="5"/>
      <c r="X217" s="5"/>
      <c r="Y217" s="5"/>
      <c r="Z217" s="5"/>
      <c r="AA217" s="5"/>
      <c r="AB217" s="5"/>
      <c r="AC217" s="5"/>
      <c r="AD217" s="5"/>
      <c r="BO217" s="5"/>
      <c r="BP217" s="5"/>
      <c r="BQ217" s="27" t="s">
        <v>18</v>
      </c>
      <c r="BR217" s="27"/>
      <c r="BS217" s="27"/>
      <c r="BT217" s="27"/>
      <c r="BU217" s="27"/>
      <c r="BV217" s="27"/>
      <c r="BW217" s="27"/>
      <c r="BX217" s="27"/>
      <c r="BY217" s="27"/>
      <c r="BZ217" s="27"/>
      <c r="CA217" s="5"/>
      <c r="CB217" s="27"/>
      <c r="CC217" s="27"/>
      <c r="CD217" s="27"/>
      <c r="CE217" s="27"/>
      <c r="CF217" s="27"/>
      <c r="CG217" s="5"/>
      <c r="CH217" s="5"/>
      <c r="CI217" s="5"/>
      <c r="CJ217" s="5"/>
      <c r="CK217" s="5"/>
      <c r="CL217" s="5"/>
      <c r="CM217" s="5"/>
      <c r="CN217" s="5"/>
      <c r="CO217" s="5"/>
      <c r="CP217" s="5"/>
      <c r="CQ217" s="5"/>
      <c r="CR217" s="5"/>
    </row>
    <row r="218" spans="1:135" ht="17.25" customHeight="1" x14ac:dyDescent="0.4">
      <c r="A218" s="5"/>
      <c r="B218" s="5"/>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4"/>
      <c r="BJ218" s="34"/>
      <c r="BK218" s="34"/>
      <c r="BL218" s="34"/>
      <c r="BO218" s="5"/>
      <c r="BP218" s="5"/>
      <c r="BQ218" s="34"/>
      <c r="BR218" s="34"/>
      <c r="BS218" s="34"/>
      <c r="BT218" s="34"/>
      <c r="BU218" s="34"/>
      <c r="BV218" s="34"/>
      <c r="BW218" s="34"/>
      <c r="BX218" s="34"/>
      <c r="BY218" s="34"/>
      <c r="BZ218" s="34"/>
      <c r="CA218" s="34"/>
      <c r="CB218" s="34"/>
      <c r="CC218" s="34"/>
      <c r="CD218" s="34"/>
      <c r="CE218" s="34"/>
      <c r="CF218" s="34"/>
      <c r="CG218" s="34"/>
      <c r="CH218" s="34"/>
      <c r="CI218" s="34"/>
      <c r="CJ218" s="34"/>
      <c r="CK218" s="34"/>
      <c r="CL218" s="34"/>
      <c r="CM218" s="34"/>
      <c r="CN218" s="34"/>
      <c r="CO218" s="34"/>
      <c r="CP218" s="34"/>
      <c r="CQ218" s="34"/>
      <c r="CR218" s="34"/>
      <c r="CS218" s="34"/>
      <c r="CT218" s="34"/>
      <c r="CU218" s="34"/>
      <c r="CV218" s="34"/>
      <c r="CW218" s="34"/>
      <c r="CX218" s="34"/>
      <c r="CY218" s="34"/>
      <c r="CZ218" s="34"/>
      <c r="DA218" s="34"/>
      <c r="DB218" s="34"/>
      <c r="DC218" s="34"/>
      <c r="DD218" s="34"/>
      <c r="DE218" s="34"/>
      <c r="DF218" s="34"/>
      <c r="DG218" s="34"/>
      <c r="DH218" s="34"/>
      <c r="DI218" s="34"/>
      <c r="DJ218" s="34"/>
      <c r="DK218" s="34"/>
      <c r="DL218" s="34"/>
      <c r="DM218" s="34"/>
      <c r="DN218" s="34"/>
      <c r="DO218" s="34"/>
      <c r="DP218" s="34"/>
      <c r="DQ218" s="34"/>
      <c r="DR218" s="34"/>
      <c r="DS218" s="34"/>
      <c r="DT218" s="34"/>
      <c r="DU218" s="34"/>
      <c r="DV218" s="34"/>
      <c r="DW218" s="34"/>
      <c r="DX218" s="34"/>
      <c r="DY218" s="34"/>
      <c r="DZ218" s="34"/>
    </row>
    <row r="219" spans="1:135" ht="17.25" customHeight="1" x14ac:dyDescent="0.4">
      <c r="A219" s="5"/>
      <c r="B219" s="27"/>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c r="BG219" s="34"/>
      <c r="BH219" s="34"/>
      <c r="BI219" s="34"/>
      <c r="BJ219" s="34"/>
      <c r="BK219" s="34"/>
      <c r="BL219" s="34"/>
      <c r="BO219" s="5"/>
      <c r="BP219" s="27"/>
      <c r="BQ219" s="34"/>
      <c r="BR219" s="34"/>
      <c r="BS219" s="34"/>
      <c r="BT219" s="34"/>
      <c r="BU219" s="34"/>
      <c r="BV219" s="34"/>
      <c r="BW219" s="34"/>
      <c r="BX219" s="34"/>
      <c r="BY219" s="34"/>
      <c r="BZ219" s="34"/>
      <c r="CA219" s="34"/>
      <c r="CB219" s="34"/>
      <c r="CC219" s="34"/>
      <c r="CD219" s="34"/>
      <c r="CE219" s="34"/>
      <c r="CF219" s="34"/>
      <c r="CG219" s="34"/>
      <c r="CH219" s="34"/>
      <c r="CI219" s="34"/>
      <c r="CJ219" s="34"/>
      <c r="CK219" s="34"/>
      <c r="CL219" s="34"/>
      <c r="CM219" s="34"/>
      <c r="CN219" s="34"/>
      <c r="CO219" s="34"/>
      <c r="CP219" s="34"/>
      <c r="CQ219" s="34"/>
      <c r="CR219" s="34"/>
      <c r="CS219" s="34"/>
      <c r="CT219" s="34"/>
      <c r="CU219" s="34"/>
      <c r="CV219" s="34"/>
      <c r="CW219" s="34"/>
      <c r="CX219" s="34"/>
      <c r="CY219" s="34"/>
      <c r="CZ219" s="34"/>
      <c r="DA219" s="34"/>
      <c r="DB219" s="34"/>
      <c r="DC219" s="34"/>
      <c r="DD219" s="34"/>
      <c r="DE219" s="34"/>
      <c r="DF219" s="34"/>
      <c r="DG219" s="34"/>
      <c r="DH219" s="34"/>
      <c r="DI219" s="34"/>
      <c r="DJ219" s="34"/>
      <c r="DK219" s="34"/>
      <c r="DL219" s="34"/>
      <c r="DM219" s="34"/>
      <c r="DN219" s="34"/>
      <c r="DO219" s="34"/>
      <c r="DP219" s="34"/>
      <c r="DQ219" s="34"/>
      <c r="DR219" s="34"/>
      <c r="DS219" s="34"/>
      <c r="DT219" s="34"/>
      <c r="DU219" s="34"/>
      <c r="DV219" s="34"/>
      <c r="DW219" s="34"/>
      <c r="DX219" s="34"/>
      <c r="DY219" s="34"/>
      <c r="DZ219" s="34"/>
    </row>
    <row r="220" spans="1:135" ht="18.75" customHeight="1" x14ac:dyDescent="0.4">
      <c r="A220" s="5"/>
      <c r="B220" s="5"/>
      <c r="C220" s="31" t="s">
        <v>4</v>
      </c>
      <c r="D220" s="5"/>
      <c r="E220" s="5"/>
      <c r="F220" s="5"/>
      <c r="G220" s="5"/>
      <c r="H220" s="5"/>
      <c r="I220" s="5"/>
      <c r="J220" s="5"/>
      <c r="K220" s="5"/>
      <c r="L220" s="5"/>
      <c r="M220" s="5"/>
      <c r="N220" s="5"/>
      <c r="O220" s="5"/>
      <c r="P220" s="5"/>
      <c r="Q220" s="5"/>
      <c r="R220" s="59"/>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25"/>
      <c r="BE220" s="5"/>
      <c r="BF220" s="5"/>
      <c r="BG220" s="5"/>
      <c r="BH220" s="5"/>
      <c r="BI220" s="5"/>
      <c r="BK220" s="156"/>
      <c r="BO220" s="5"/>
      <c r="BP220" s="5"/>
      <c r="BQ220" s="31" t="s">
        <v>4</v>
      </c>
      <c r="BR220" s="5"/>
      <c r="BS220" s="5"/>
      <c r="BT220" s="5"/>
      <c r="BU220" s="5"/>
      <c r="BV220" s="5"/>
      <c r="BW220" s="5"/>
      <c r="BX220" s="5"/>
      <c r="BY220" s="5"/>
      <c r="BZ220" s="5"/>
      <c r="CA220" s="5"/>
      <c r="CB220" s="5"/>
      <c r="CC220" s="5"/>
      <c r="CD220" s="5"/>
      <c r="CE220" s="5"/>
      <c r="CF220" s="59"/>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25"/>
      <c r="DS220" s="5"/>
      <c r="DT220" s="5"/>
      <c r="DU220" s="5"/>
      <c r="DV220" s="5"/>
      <c r="DW220" s="5"/>
      <c r="DY220" s="152"/>
    </row>
    <row r="221" spans="1:135" ht="18.75" customHeight="1" x14ac:dyDescent="0.4">
      <c r="B221" s="5"/>
      <c r="C221" s="45"/>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149"/>
      <c r="BL221" s="5"/>
      <c r="BM221" s="5"/>
      <c r="BP221" s="5"/>
      <c r="BQ221" s="45"/>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149"/>
      <c r="DZ221" s="5"/>
      <c r="EA221" s="5"/>
    </row>
    <row r="222" spans="1:135" ht="18.75" customHeight="1" x14ac:dyDescent="0.4">
      <c r="B222" s="5"/>
      <c r="C222" s="46"/>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133"/>
      <c r="BL222" s="5"/>
      <c r="BM222" s="5"/>
      <c r="BP222" s="5"/>
      <c r="BQ222" s="46"/>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133"/>
      <c r="DZ222" s="5"/>
      <c r="EA222" s="5"/>
    </row>
    <row r="223" spans="1:135" ht="15" customHeight="1" x14ac:dyDescent="0.4">
      <c r="B223" s="5"/>
      <c r="C223" s="46"/>
      <c r="D223" s="374"/>
      <c r="E223" s="375"/>
      <c r="F223" s="375"/>
      <c r="G223" s="375"/>
      <c r="H223" s="375"/>
      <c r="I223" s="375"/>
      <c r="J223" s="375"/>
      <c r="K223" s="375"/>
      <c r="L223" s="375"/>
      <c r="M223" s="375"/>
      <c r="N223" s="375"/>
      <c r="O223" s="375"/>
      <c r="P223" s="375"/>
      <c r="Q223" s="375"/>
      <c r="R223" s="376"/>
      <c r="S223" s="5"/>
      <c r="T223" s="5"/>
      <c r="U223" s="5"/>
      <c r="V223" s="5"/>
      <c r="W223" s="5"/>
      <c r="X223" s="5"/>
      <c r="Y223" s="5"/>
      <c r="Z223" s="5"/>
      <c r="AA223" s="5"/>
      <c r="AB223" s="5"/>
      <c r="AC223" s="5"/>
      <c r="AD223" s="374"/>
      <c r="AE223" s="375"/>
      <c r="AF223" s="375"/>
      <c r="AG223" s="375"/>
      <c r="AH223" s="375"/>
      <c r="AI223" s="375"/>
      <c r="AJ223" s="375"/>
      <c r="AK223" s="375"/>
      <c r="AL223" s="375"/>
      <c r="AM223" s="375"/>
      <c r="AN223" s="375"/>
      <c r="AO223" s="375"/>
      <c r="AP223" s="375"/>
      <c r="AQ223" s="375"/>
      <c r="AR223" s="376"/>
      <c r="AS223" s="5"/>
      <c r="AT223" s="374"/>
      <c r="AU223" s="375"/>
      <c r="AV223" s="375"/>
      <c r="AW223" s="375"/>
      <c r="AX223" s="375"/>
      <c r="AY223" s="375"/>
      <c r="AZ223" s="375"/>
      <c r="BA223" s="375"/>
      <c r="BB223" s="375"/>
      <c r="BC223" s="375"/>
      <c r="BD223" s="375"/>
      <c r="BE223" s="375"/>
      <c r="BF223" s="375"/>
      <c r="BG223" s="375"/>
      <c r="BH223" s="375"/>
      <c r="BI223" s="375"/>
      <c r="BJ223" s="376"/>
      <c r="BK223" s="133"/>
      <c r="BL223" s="5"/>
      <c r="BM223" s="5"/>
      <c r="BP223" s="5"/>
      <c r="BQ223" s="46"/>
      <c r="BR223" s="374" t="s">
        <v>356</v>
      </c>
      <c r="BS223" s="375"/>
      <c r="BT223" s="375"/>
      <c r="BU223" s="375"/>
      <c r="BV223" s="375"/>
      <c r="BW223" s="375"/>
      <c r="BX223" s="375"/>
      <c r="BY223" s="375"/>
      <c r="BZ223" s="375"/>
      <c r="CA223" s="375"/>
      <c r="CB223" s="375"/>
      <c r="CC223" s="375"/>
      <c r="CD223" s="375"/>
      <c r="CE223" s="375"/>
      <c r="CF223" s="376"/>
      <c r="CG223" s="5"/>
      <c r="CH223" s="5"/>
      <c r="CI223" s="5"/>
      <c r="CJ223" s="5"/>
      <c r="CK223" s="5"/>
      <c r="CL223" s="5"/>
      <c r="CM223" s="5"/>
      <c r="CN223" s="5"/>
      <c r="CO223" s="5"/>
      <c r="CP223" s="5"/>
      <c r="CQ223" s="5"/>
      <c r="CR223" s="374" t="s">
        <v>159</v>
      </c>
      <c r="CS223" s="375"/>
      <c r="CT223" s="375"/>
      <c r="CU223" s="375"/>
      <c r="CV223" s="375"/>
      <c r="CW223" s="375"/>
      <c r="CX223" s="375"/>
      <c r="CY223" s="375"/>
      <c r="CZ223" s="375"/>
      <c r="DA223" s="375"/>
      <c r="DB223" s="375"/>
      <c r="DC223" s="375"/>
      <c r="DD223" s="375"/>
      <c r="DE223" s="375"/>
      <c r="DF223" s="376"/>
      <c r="DG223" s="5"/>
      <c r="DH223" s="374" t="s">
        <v>140</v>
      </c>
      <c r="DI223" s="375"/>
      <c r="DJ223" s="375"/>
      <c r="DK223" s="375"/>
      <c r="DL223" s="375"/>
      <c r="DM223" s="375"/>
      <c r="DN223" s="375"/>
      <c r="DO223" s="375"/>
      <c r="DP223" s="375"/>
      <c r="DQ223" s="375"/>
      <c r="DR223" s="375"/>
      <c r="DS223" s="375"/>
      <c r="DT223" s="375"/>
      <c r="DU223" s="375"/>
      <c r="DV223" s="375"/>
      <c r="DW223" s="375"/>
      <c r="DX223" s="376"/>
      <c r="DY223" s="133"/>
      <c r="DZ223" s="5"/>
      <c r="EA223" s="5"/>
    </row>
    <row r="224" spans="1:135" ht="15" customHeight="1" x14ac:dyDescent="0.4">
      <c r="B224" s="5"/>
      <c r="C224" s="46"/>
      <c r="D224" s="377"/>
      <c r="E224" s="408"/>
      <c r="F224" s="408"/>
      <c r="G224" s="408"/>
      <c r="H224" s="408"/>
      <c r="I224" s="408"/>
      <c r="J224" s="408"/>
      <c r="K224" s="408"/>
      <c r="L224" s="408"/>
      <c r="M224" s="408"/>
      <c r="N224" s="408"/>
      <c r="O224" s="408"/>
      <c r="P224" s="408"/>
      <c r="Q224" s="408"/>
      <c r="R224" s="409"/>
      <c r="S224" s="5"/>
      <c r="T224" s="5"/>
      <c r="U224" s="5"/>
      <c r="V224" s="5"/>
      <c r="W224" s="5"/>
      <c r="X224" s="5"/>
      <c r="Y224" s="5"/>
      <c r="Z224" s="5"/>
      <c r="AA224" s="5"/>
      <c r="AB224" s="5"/>
      <c r="AC224" s="5"/>
      <c r="AD224" s="377"/>
      <c r="AE224" s="408"/>
      <c r="AF224" s="408"/>
      <c r="AG224" s="408"/>
      <c r="AH224" s="408"/>
      <c r="AI224" s="408"/>
      <c r="AJ224" s="408"/>
      <c r="AK224" s="408"/>
      <c r="AL224" s="408"/>
      <c r="AM224" s="408"/>
      <c r="AN224" s="408"/>
      <c r="AO224" s="408"/>
      <c r="AP224" s="408"/>
      <c r="AQ224" s="408"/>
      <c r="AR224" s="409"/>
      <c r="AS224" s="5"/>
      <c r="AT224" s="377"/>
      <c r="AU224" s="408"/>
      <c r="AV224" s="408"/>
      <c r="AW224" s="408"/>
      <c r="AX224" s="408"/>
      <c r="AY224" s="408"/>
      <c r="AZ224" s="408"/>
      <c r="BA224" s="408"/>
      <c r="BB224" s="408"/>
      <c r="BC224" s="408"/>
      <c r="BD224" s="408"/>
      <c r="BE224" s="408"/>
      <c r="BF224" s="408"/>
      <c r="BG224" s="408"/>
      <c r="BH224" s="408"/>
      <c r="BI224" s="408"/>
      <c r="BJ224" s="409"/>
      <c r="BK224" s="133"/>
      <c r="BL224" s="5"/>
      <c r="BM224" s="5"/>
      <c r="BP224" s="5"/>
      <c r="BQ224" s="46"/>
      <c r="BR224" s="377" t="s">
        <v>133</v>
      </c>
      <c r="BS224" s="408"/>
      <c r="BT224" s="408"/>
      <c r="BU224" s="408"/>
      <c r="BV224" s="408"/>
      <c r="BW224" s="408"/>
      <c r="BX224" s="408"/>
      <c r="BY224" s="408"/>
      <c r="BZ224" s="408"/>
      <c r="CA224" s="408"/>
      <c r="CB224" s="408"/>
      <c r="CC224" s="408"/>
      <c r="CD224" s="408"/>
      <c r="CE224" s="408"/>
      <c r="CF224" s="409"/>
      <c r="CG224" s="5"/>
      <c r="CH224" s="5"/>
      <c r="CI224" s="5"/>
      <c r="CJ224" s="5"/>
      <c r="CK224" s="5"/>
      <c r="CL224" s="5"/>
      <c r="CM224" s="5"/>
      <c r="CN224" s="5"/>
      <c r="CO224" s="5"/>
      <c r="CP224" s="5"/>
      <c r="CQ224" s="5"/>
      <c r="CR224" s="377"/>
      <c r="CS224" s="408"/>
      <c r="CT224" s="408"/>
      <c r="CU224" s="408"/>
      <c r="CV224" s="408"/>
      <c r="CW224" s="408"/>
      <c r="CX224" s="408"/>
      <c r="CY224" s="408"/>
      <c r="CZ224" s="408"/>
      <c r="DA224" s="408"/>
      <c r="DB224" s="408"/>
      <c r="DC224" s="408"/>
      <c r="DD224" s="408"/>
      <c r="DE224" s="408"/>
      <c r="DF224" s="409"/>
      <c r="DG224" s="5"/>
      <c r="DH224" s="377"/>
      <c r="DI224" s="408"/>
      <c r="DJ224" s="408"/>
      <c r="DK224" s="408"/>
      <c r="DL224" s="408"/>
      <c r="DM224" s="408"/>
      <c r="DN224" s="408"/>
      <c r="DO224" s="408"/>
      <c r="DP224" s="408"/>
      <c r="DQ224" s="408"/>
      <c r="DR224" s="408"/>
      <c r="DS224" s="408"/>
      <c r="DT224" s="408"/>
      <c r="DU224" s="408"/>
      <c r="DV224" s="408"/>
      <c r="DW224" s="408"/>
      <c r="DX224" s="409"/>
      <c r="DY224" s="133"/>
      <c r="DZ224" s="5"/>
      <c r="EA224" s="5"/>
    </row>
    <row r="225" spans="2:131" ht="15" customHeight="1" x14ac:dyDescent="0.4">
      <c r="B225" s="5"/>
      <c r="C225" s="46"/>
      <c r="D225" s="377"/>
      <c r="E225" s="408"/>
      <c r="F225" s="408"/>
      <c r="G225" s="408"/>
      <c r="H225" s="408"/>
      <c r="I225" s="408"/>
      <c r="J225" s="408"/>
      <c r="K225" s="408"/>
      <c r="L225" s="408"/>
      <c r="M225" s="408"/>
      <c r="N225" s="408"/>
      <c r="O225" s="408"/>
      <c r="P225" s="408"/>
      <c r="Q225" s="408"/>
      <c r="R225" s="409"/>
      <c r="S225" s="5"/>
      <c r="T225" s="5"/>
      <c r="U225" s="5"/>
      <c r="V225" s="5"/>
      <c r="W225" s="5"/>
      <c r="X225" s="5"/>
      <c r="Y225" s="5"/>
      <c r="Z225" s="5"/>
      <c r="AA225" s="5"/>
      <c r="AB225" s="5"/>
      <c r="AC225" s="5"/>
      <c r="AD225" s="377"/>
      <c r="AE225" s="408"/>
      <c r="AF225" s="408"/>
      <c r="AG225" s="408"/>
      <c r="AH225" s="408"/>
      <c r="AI225" s="408"/>
      <c r="AJ225" s="408"/>
      <c r="AK225" s="408"/>
      <c r="AL225" s="408"/>
      <c r="AM225" s="408"/>
      <c r="AN225" s="408"/>
      <c r="AO225" s="408"/>
      <c r="AP225" s="408"/>
      <c r="AQ225" s="408"/>
      <c r="AR225" s="409"/>
      <c r="AS225" s="5"/>
      <c r="AT225" s="377"/>
      <c r="AU225" s="408"/>
      <c r="AV225" s="408"/>
      <c r="AW225" s="408"/>
      <c r="AX225" s="408"/>
      <c r="AY225" s="408"/>
      <c r="AZ225" s="408"/>
      <c r="BA225" s="408"/>
      <c r="BB225" s="408"/>
      <c r="BC225" s="408"/>
      <c r="BD225" s="408"/>
      <c r="BE225" s="408"/>
      <c r="BF225" s="408"/>
      <c r="BG225" s="408"/>
      <c r="BH225" s="408"/>
      <c r="BI225" s="408"/>
      <c r="BJ225" s="409"/>
      <c r="BK225" s="133"/>
      <c r="BL225" s="5"/>
      <c r="BM225" s="5"/>
      <c r="BP225" s="5"/>
      <c r="BQ225" s="46"/>
      <c r="BR225" s="377" t="s">
        <v>421</v>
      </c>
      <c r="BS225" s="408"/>
      <c r="BT225" s="408"/>
      <c r="BU225" s="408"/>
      <c r="BV225" s="408"/>
      <c r="BW225" s="408"/>
      <c r="BX225" s="408"/>
      <c r="BY225" s="408"/>
      <c r="BZ225" s="408"/>
      <c r="CA225" s="408"/>
      <c r="CB225" s="408"/>
      <c r="CC225" s="408"/>
      <c r="CD225" s="408"/>
      <c r="CE225" s="408"/>
      <c r="CF225" s="409"/>
      <c r="CG225" s="5"/>
      <c r="CH225" s="5"/>
      <c r="CI225" s="5"/>
      <c r="CJ225" s="5"/>
      <c r="CK225" s="5"/>
      <c r="CL225" s="5"/>
      <c r="CM225" s="5"/>
      <c r="CN225" s="5"/>
      <c r="CO225" s="5"/>
      <c r="CP225" s="5"/>
      <c r="CQ225" s="5"/>
      <c r="CR225" s="377"/>
      <c r="CS225" s="408"/>
      <c r="CT225" s="408"/>
      <c r="CU225" s="408"/>
      <c r="CV225" s="408"/>
      <c r="CW225" s="408"/>
      <c r="CX225" s="408"/>
      <c r="CY225" s="408"/>
      <c r="CZ225" s="408"/>
      <c r="DA225" s="408"/>
      <c r="DB225" s="408"/>
      <c r="DC225" s="408"/>
      <c r="DD225" s="408"/>
      <c r="DE225" s="408"/>
      <c r="DF225" s="409"/>
      <c r="DG225" s="5"/>
      <c r="DH225" s="377"/>
      <c r="DI225" s="408"/>
      <c r="DJ225" s="408"/>
      <c r="DK225" s="408"/>
      <c r="DL225" s="408"/>
      <c r="DM225" s="408"/>
      <c r="DN225" s="408"/>
      <c r="DO225" s="408"/>
      <c r="DP225" s="408"/>
      <c r="DQ225" s="408"/>
      <c r="DR225" s="408"/>
      <c r="DS225" s="408"/>
      <c r="DT225" s="408"/>
      <c r="DU225" s="408"/>
      <c r="DV225" s="408"/>
      <c r="DW225" s="408"/>
      <c r="DX225" s="409"/>
      <c r="DY225" s="133"/>
      <c r="DZ225" s="5"/>
      <c r="EA225" s="5"/>
    </row>
    <row r="226" spans="2:131" ht="15" customHeight="1" x14ac:dyDescent="0.4">
      <c r="B226" s="5"/>
      <c r="C226" s="46"/>
      <c r="D226" s="377"/>
      <c r="E226" s="408"/>
      <c r="F226" s="408"/>
      <c r="G226" s="408"/>
      <c r="H226" s="408"/>
      <c r="I226" s="408"/>
      <c r="J226" s="408"/>
      <c r="K226" s="408"/>
      <c r="L226" s="408"/>
      <c r="M226" s="408"/>
      <c r="N226" s="408"/>
      <c r="O226" s="408"/>
      <c r="P226" s="408"/>
      <c r="Q226" s="408"/>
      <c r="R226" s="409"/>
      <c r="S226" s="5"/>
      <c r="T226" s="5"/>
      <c r="U226" s="5"/>
      <c r="V226" s="5"/>
      <c r="W226" s="5"/>
      <c r="X226" s="5"/>
      <c r="Y226" s="5"/>
      <c r="Z226" s="5"/>
      <c r="AA226" s="5"/>
      <c r="AB226" s="5"/>
      <c r="AC226" s="5"/>
      <c r="AD226" s="377"/>
      <c r="AE226" s="408"/>
      <c r="AF226" s="408"/>
      <c r="AG226" s="408"/>
      <c r="AH226" s="408"/>
      <c r="AI226" s="408"/>
      <c r="AJ226" s="408"/>
      <c r="AK226" s="408"/>
      <c r="AL226" s="408"/>
      <c r="AM226" s="408"/>
      <c r="AN226" s="408"/>
      <c r="AO226" s="408"/>
      <c r="AP226" s="408"/>
      <c r="AQ226" s="408"/>
      <c r="AR226" s="409"/>
      <c r="AS226" s="5"/>
      <c r="AT226" s="377"/>
      <c r="AU226" s="408"/>
      <c r="AV226" s="408"/>
      <c r="AW226" s="408"/>
      <c r="AX226" s="408"/>
      <c r="AY226" s="408"/>
      <c r="AZ226" s="408"/>
      <c r="BA226" s="408"/>
      <c r="BB226" s="408"/>
      <c r="BC226" s="408"/>
      <c r="BD226" s="408"/>
      <c r="BE226" s="408"/>
      <c r="BF226" s="408"/>
      <c r="BG226" s="408"/>
      <c r="BH226" s="408"/>
      <c r="BI226" s="408"/>
      <c r="BJ226" s="409"/>
      <c r="BK226" s="133"/>
      <c r="BL226" s="5"/>
      <c r="BM226" s="5"/>
      <c r="BP226" s="5"/>
      <c r="BQ226" s="46"/>
      <c r="BR226" s="377" t="s">
        <v>422</v>
      </c>
      <c r="BS226" s="408"/>
      <c r="BT226" s="408"/>
      <c r="BU226" s="408"/>
      <c r="BV226" s="408"/>
      <c r="BW226" s="408"/>
      <c r="BX226" s="408"/>
      <c r="BY226" s="408"/>
      <c r="BZ226" s="408"/>
      <c r="CA226" s="408"/>
      <c r="CB226" s="408"/>
      <c r="CC226" s="408"/>
      <c r="CD226" s="408"/>
      <c r="CE226" s="408"/>
      <c r="CF226" s="409"/>
      <c r="CG226" s="5"/>
      <c r="CH226" s="5"/>
      <c r="CI226" s="5"/>
      <c r="CJ226" s="5"/>
      <c r="CK226" s="5"/>
      <c r="CL226" s="5"/>
      <c r="CM226" s="5"/>
      <c r="CN226" s="5"/>
      <c r="CO226" s="5"/>
      <c r="CP226" s="5"/>
      <c r="CQ226" s="5"/>
      <c r="CR226" s="377"/>
      <c r="CS226" s="408"/>
      <c r="CT226" s="408"/>
      <c r="CU226" s="408"/>
      <c r="CV226" s="408"/>
      <c r="CW226" s="408"/>
      <c r="CX226" s="408"/>
      <c r="CY226" s="408"/>
      <c r="CZ226" s="408"/>
      <c r="DA226" s="408"/>
      <c r="DB226" s="408"/>
      <c r="DC226" s="408"/>
      <c r="DD226" s="408"/>
      <c r="DE226" s="408"/>
      <c r="DF226" s="409"/>
      <c r="DG226" s="5"/>
      <c r="DH226" s="377"/>
      <c r="DI226" s="408"/>
      <c r="DJ226" s="408"/>
      <c r="DK226" s="408"/>
      <c r="DL226" s="408"/>
      <c r="DM226" s="408"/>
      <c r="DN226" s="408"/>
      <c r="DO226" s="408"/>
      <c r="DP226" s="408"/>
      <c r="DQ226" s="408"/>
      <c r="DR226" s="408"/>
      <c r="DS226" s="408"/>
      <c r="DT226" s="408"/>
      <c r="DU226" s="408"/>
      <c r="DV226" s="408"/>
      <c r="DW226" s="408"/>
      <c r="DX226" s="409"/>
      <c r="DY226" s="133"/>
      <c r="DZ226" s="5"/>
      <c r="EA226" s="5"/>
    </row>
    <row r="227" spans="2:131" ht="15" customHeight="1" x14ac:dyDescent="0.4">
      <c r="B227" s="5"/>
      <c r="C227" s="46"/>
      <c r="D227" s="377"/>
      <c r="E227" s="408"/>
      <c r="F227" s="408"/>
      <c r="G227" s="408"/>
      <c r="H227" s="408"/>
      <c r="I227" s="408"/>
      <c r="J227" s="408"/>
      <c r="K227" s="408"/>
      <c r="L227" s="408"/>
      <c r="M227" s="408"/>
      <c r="N227" s="408"/>
      <c r="O227" s="408"/>
      <c r="P227" s="408"/>
      <c r="Q227" s="408"/>
      <c r="R227" s="409"/>
      <c r="S227" s="5"/>
      <c r="T227" s="5"/>
      <c r="U227" s="5"/>
      <c r="V227" s="5"/>
      <c r="W227" s="5"/>
      <c r="X227" s="5"/>
      <c r="Y227" s="5"/>
      <c r="Z227" s="5"/>
      <c r="AA227" s="5"/>
      <c r="AB227" s="5"/>
      <c r="AC227" s="5"/>
      <c r="AD227" s="377"/>
      <c r="AE227" s="408"/>
      <c r="AF227" s="408"/>
      <c r="AG227" s="408"/>
      <c r="AH227" s="408"/>
      <c r="AI227" s="408"/>
      <c r="AJ227" s="408"/>
      <c r="AK227" s="408"/>
      <c r="AL227" s="408"/>
      <c r="AM227" s="408"/>
      <c r="AN227" s="408"/>
      <c r="AO227" s="408"/>
      <c r="AP227" s="408"/>
      <c r="AQ227" s="408"/>
      <c r="AR227" s="409"/>
      <c r="AS227" s="5"/>
      <c r="AT227" s="377"/>
      <c r="AU227" s="408"/>
      <c r="AV227" s="408"/>
      <c r="AW227" s="408"/>
      <c r="AX227" s="408"/>
      <c r="AY227" s="408"/>
      <c r="AZ227" s="408"/>
      <c r="BA227" s="408"/>
      <c r="BB227" s="408"/>
      <c r="BC227" s="408"/>
      <c r="BD227" s="408"/>
      <c r="BE227" s="408"/>
      <c r="BF227" s="408"/>
      <c r="BG227" s="408"/>
      <c r="BH227" s="408"/>
      <c r="BI227" s="408"/>
      <c r="BJ227" s="409"/>
      <c r="BK227" s="133"/>
      <c r="BL227" s="5"/>
      <c r="BM227" s="5"/>
      <c r="BP227" s="5"/>
      <c r="BQ227" s="46"/>
      <c r="BR227" s="377"/>
      <c r="BS227" s="408"/>
      <c r="BT227" s="408"/>
      <c r="BU227" s="408"/>
      <c r="BV227" s="408"/>
      <c r="BW227" s="408"/>
      <c r="BX227" s="408"/>
      <c r="BY227" s="408"/>
      <c r="BZ227" s="408"/>
      <c r="CA227" s="408"/>
      <c r="CB227" s="408"/>
      <c r="CC227" s="408"/>
      <c r="CD227" s="408"/>
      <c r="CE227" s="408"/>
      <c r="CF227" s="409"/>
      <c r="CG227" s="5"/>
      <c r="CH227" s="5"/>
      <c r="CI227" s="5"/>
      <c r="CJ227" s="5"/>
      <c r="CK227" s="5"/>
      <c r="CL227" s="5"/>
      <c r="CM227" s="5"/>
      <c r="CN227" s="5"/>
      <c r="CO227" s="5"/>
      <c r="CP227" s="5"/>
      <c r="CQ227" s="5"/>
      <c r="CR227" s="377"/>
      <c r="CS227" s="408"/>
      <c r="CT227" s="408"/>
      <c r="CU227" s="408"/>
      <c r="CV227" s="408"/>
      <c r="CW227" s="408"/>
      <c r="CX227" s="408"/>
      <c r="CY227" s="408"/>
      <c r="CZ227" s="408"/>
      <c r="DA227" s="408"/>
      <c r="DB227" s="408"/>
      <c r="DC227" s="408"/>
      <c r="DD227" s="408"/>
      <c r="DE227" s="408"/>
      <c r="DF227" s="409"/>
      <c r="DG227" s="5"/>
      <c r="DH227" s="377"/>
      <c r="DI227" s="408"/>
      <c r="DJ227" s="408"/>
      <c r="DK227" s="408"/>
      <c r="DL227" s="408"/>
      <c r="DM227" s="408"/>
      <c r="DN227" s="408"/>
      <c r="DO227" s="408"/>
      <c r="DP227" s="408"/>
      <c r="DQ227" s="408"/>
      <c r="DR227" s="408"/>
      <c r="DS227" s="408"/>
      <c r="DT227" s="408"/>
      <c r="DU227" s="408"/>
      <c r="DV227" s="408"/>
      <c r="DW227" s="408"/>
      <c r="DX227" s="409"/>
      <c r="DY227" s="133"/>
      <c r="DZ227" s="5"/>
      <c r="EA227" s="5"/>
    </row>
    <row r="228" spans="2:131" ht="15" customHeight="1" x14ac:dyDescent="0.4">
      <c r="B228" s="5"/>
      <c r="C228" s="46"/>
      <c r="D228" s="377"/>
      <c r="E228" s="408"/>
      <c r="F228" s="408"/>
      <c r="G228" s="408"/>
      <c r="H228" s="408"/>
      <c r="I228" s="408"/>
      <c r="J228" s="408"/>
      <c r="K228" s="408"/>
      <c r="L228" s="408"/>
      <c r="M228" s="408"/>
      <c r="N228" s="408"/>
      <c r="O228" s="408"/>
      <c r="P228" s="408"/>
      <c r="Q228" s="408"/>
      <c r="R228" s="409"/>
      <c r="S228" s="5"/>
      <c r="T228" s="5"/>
      <c r="U228" s="5"/>
      <c r="V228" s="5"/>
      <c r="W228" s="5"/>
      <c r="X228" s="5"/>
      <c r="Y228" s="5"/>
      <c r="Z228" s="5"/>
      <c r="AA228" s="5"/>
      <c r="AB228" s="5"/>
      <c r="AC228" s="5"/>
      <c r="AD228" s="377"/>
      <c r="AE228" s="408"/>
      <c r="AF228" s="408"/>
      <c r="AG228" s="408"/>
      <c r="AH228" s="408"/>
      <c r="AI228" s="408"/>
      <c r="AJ228" s="408"/>
      <c r="AK228" s="408"/>
      <c r="AL228" s="408"/>
      <c r="AM228" s="408"/>
      <c r="AN228" s="408"/>
      <c r="AO228" s="408"/>
      <c r="AP228" s="408"/>
      <c r="AQ228" s="408"/>
      <c r="AR228" s="409"/>
      <c r="AS228" s="5"/>
      <c r="AT228" s="377"/>
      <c r="AU228" s="408"/>
      <c r="AV228" s="408"/>
      <c r="AW228" s="408"/>
      <c r="AX228" s="408"/>
      <c r="AY228" s="408"/>
      <c r="AZ228" s="408"/>
      <c r="BA228" s="408"/>
      <c r="BB228" s="408"/>
      <c r="BC228" s="408"/>
      <c r="BD228" s="408"/>
      <c r="BE228" s="408"/>
      <c r="BF228" s="408"/>
      <c r="BG228" s="408"/>
      <c r="BH228" s="408"/>
      <c r="BI228" s="408"/>
      <c r="BJ228" s="409"/>
      <c r="BK228" s="133"/>
      <c r="BL228" s="5"/>
      <c r="BM228" s="5"/>
      <c r="BP228" s="5"/>
      <c r="BQ228" s="46"/>
      <c r="BR228" s="377"/>
      <c r="BS228" s="408"/>
      <c r="BT228" s="408"/>
      <c r="BU228" s="408"/>
      <c r="BV228" s="408"/>
      <c r="BW228" s="408"/>
      <c r="BX228" s="408"/>
      <c r="BY228" s="408"/>
      <c r="BZ228" s="408"/>
      <c r="CA228" s="408"/>
      <c r="CB228" s="408"/>
      <c r="CC228" s="408"/>
      <c r="CD228" s="408"/>
      <c r="CE228" s="408"/>
      <c r="CF228" s="409"/>
      <c r="CG228" s="5"/>
      <c r="CH228" s="5"/>
      <c r="CI228" s="5"/>
      <c r="CJ228" s="5"/>
      <c r="CK228" s="5"/>
      <c r="CL228" s="5"/>
      <c r="CM228" s="5"/>
      <c r="CN228" s="5"/>
      <c r="CO228" s="5"/>
      <c r="CP228" s="5"/>
      <c r="CQ228" s="5"/>
      <c r="CR228" s="377"/>
      <c r="CS228" s="408"/>
      <c r="CT228" s="408"/>
      <c r="CU228" s="408"/>
      <c r="CV228" s="408"/>
      <c r="CW228" s="408"/>
      <c r="CX228" s="408"/>
      <c r="CY228" s="408"/>
      <c r="CZ228" s="408"/>
      <c r="DA228" s="408"/>
      <c r="DB228" s="408"/>
      <c r="DC228" s="408"/>
      <c r="DD228" s="408"/>
      <c r="DE228" s="408"/>
      <c r="DF228" s="409"/>
      <c r="DG228" s="5"/>
      <c r="DH228" s="377"/>
      <c r="DI228" s="408"/>
      <c r="DJ228" s="408"/>
      <c r="DK228" s="408"/>
      <c r="DL228" s="408"/>
      <c r="DM228" s="408"/>
      <c r="DN228" s="408"/>
      <c r="DO228" s="408"/>
      <c r="DP228" s="408"/>
      <c r="DQ228" s="408"/>
      <c r="DR228" s="408"/>
      <c r="DS228" s="408"/>
      <c r="DT228" s="408"/>
      <c r="DU228" s="408"/>
      <c r="DV228" s="408"/>
      <c r="DW228" s="408"/>
      <c r="DX228" s="409"/>
      <c r="DY228" s="133"/>
      <c r="DZ228" s="5"/>
      <c r="EA228" s="5"/>
    </row>
    <row r="229" spans="2:131" ht="15" customHeight="1" x14ac:dyDescent="0.4">
      <c r="B229" s="5"/>
      <c r="C229" s="46"/>
      <c r="D229" s="377"/>
      <c r="E229" s="408"/>
      <c r="F229" s="408"/>
      <c r="G229" s="408"/>
      <c r="H229" s="408"/>
      <c r="I229" s="408"/>
      <c r="J229" s="408"/>
      <c r="K229" s="408"/>
      <c r="L229" s="408"/>
      <c r="M229" s="408"/>
      <c r="N229" s="408"/>
      <c r="O229" s="408"/>
      <c r="P229" s="408"/>
      <c r="Q229" s="408"/>
      <c r="R229" s="409"/>
      <c r="S229" s="5"/>
      <c r="T229" s="5"/>
      <c r="U229" s="5"/>
      <c r="V229" s="5"/>
      <c r="W229" s="5"/>
      <c r="X229" s="5"/>
      <c r="Y229" s="5"/>
      <c r="Z229" s="5"/>
      <c r="AA229" s="5"/>
      <c r="AB229" s="5"/>
      <c r="AC229" s="5"/>
      <c r="AD229" s="377"/>
      <c r="AE229" s="408"/>
      <c r="AF229" s="408"/>
      <c r="AG229" s="408"/>
      <c r="AH229" s="408"/>
      <c r="AI229" s="408"/>
      <c r="AJ229" s="408"/>
      <c r="AK229" s="408"/>
      <c r="AL229" s="408"/>
      <c r="AM229" s="408"/>
      <c r="AN229" s="408"/>
      <c r="AO229" s="408"/>
      <c r="AP229" s="408"/>
      <c r="AQ229" s="408"/>
      <c r="AR229" s="409"/>
      <c r="AS229" s="5"/>
      <c r="AT229" s="377"/>
      <c r="AU229" s="408"/>
      <c r="AV229" s="408"/>
      <c r="AW229" s="408"/>
      <c r="AX229" s="408"/>
      <c r="AY229" s="408"/>
      <c r="AZ229" s="408"/>
      <c r="BA229" s="408"/>
      <c r="BB229" s="408"/>
      <c r="BC229" s="408"/>
      <c r="BD229" s="408"/>
      <c r="BE229" s="408"/>
      <c r="BF229" s="408"/>
      <c r="BG229" s="408"/>
      <c r="BH229" s="408"/>
      <c r="BI229" s="408"/>
      <c r="BJ229" s="409"/>
      <c r="BK229" s="133"/>
      <c r="BL229" s="5"/>
      <c r="BM229" s="5"/>
      <c r="BP229" s="5"/>
      <c r="BQ229" s="46"/>
      <c r="BR229" s="377"/>
      <c r="BS229" s="408"/>
      <c r="BT229" s="408"/>
      <c r="BU229" s="408"/>
      <c r="BV229" s="408"/>
      <c r="BW229" s="408"/>
      <c r="BX229" s="408"/>
      <c r="BY229" s="408"/>
      <c r="BZ229" s="408"/>
      <c r="CA229" s="408"/>
      <c r="CB229" s="408"/>
      <c r="CC229" s="408"/>
      <c r="CD229" s="408"/>
      <c r="CE229" s="408"/>
      <c r="CF229" s="409"/>
      <c r="CG229" s="5"/>
      <c r="CH229" s="5"/>
      <c r="CI229" s="5"/>
      <c r="CJ229" s="5"/>
      <c r="CK229" s="5"/>
      <c r="CL229" s="5"/>
      <c r="CM229" s="5"/>
      <c r="CN229" s="5"/>
      <c r="CO229" s="5"/>
      <c r="CP229" s="5"/>
      <c r="CQ229" s="5"/>
      <c r="CR229" s="377"/>
      <c r="CS229" s="408"/>
      <c r="CT229" s="408"/>
      <c r="CU229" s="408"/>
      <c r="CV229" s="408"/>
      <c r="CW229" s="408"/>
      <c r="CX229" s="408"/>
      <c r="CY229" s="408"/>
      <c r="CZ229" s="408"/>
      <c r="DA229" s="408"/>
      <c r="DB229" s="408"/>
      <c r="DC229" s="408"/>
      <c r="DD229" s="408"/>
      <c r="DE229" s="408"/>
      <c r="DF229" s="409"/>
      <c r="DG229" s="5"/>
      <c r="DH229" s="377"/>
      <c r="DI229" s="408"/>
      <c r="DJ229" s="408"/>
      <c r="DK229" s="408"/>
      <c r="DL229" s="408"/>
      <c r="DM229" s="408"/>
      <c r="DN229" s="408"/>
      <c r="DO229" s="408"/>
      <c r="DP229" s="408"/>
      <c r="DQ229" s="408"/>
      <c r="DR229" s="408"/>
      <c r="DS229" s="408"/>
      <c r="DT229" s="408"/>
      <c r="DU229" s="408"/>
      <c r="DV229" s="408"/>
      <c r="DW229" s="408"/>
      <c r="DX229" s="409"/>
      <c r="DY229" s="133"/>
      <c r="DZ229" s="5"/>
      <c r="EA229" s="5"/>
    </row>
    <row r="230" spans="2:131" ht="15" customHeight="1" x14ac:dyDescent="0.4">
      <c r="B230" s="5"/>
      <c r="C230" s="46"/>
      <c r="D230" s="380"/>
      <c r="E230" s="410"/>
      <c r="F230" s="410"/>
      <c r="G230" s="410"/>
      <c r="H230" s="410"/>
      <c r="I230" s="410"/>
      <c r="J230" s="410"/>
      <c r="K230" s="410"/>
      <c r="L230" s="410"/>
      <c r="M230" s="410"/>
      <c r="N230" s="410"/>
      <c r="O230" s="410"/>
      <c r="P230" s="410"/>
      <c r="Q230" s="410"/>
      <c r="R230" s="411"/>
      <c r="S230" s="5"/>
      <c r="T230" s="5"/>
      <c r="U230" s="5"/>
      <c r="V230" s="5"/>
      <c r="W230" s="5"/>
      <c r="X230" s="5"/>
      <c r="Y230" s="5"/>
      <c r="Z230" s="5"/>
      <c r="AA230" s="5"/>
      <c r="AB230" s="5"/>
      <c r="AC230" s="5"/>
      <c r="AD230" s="380"/>
      <c r="AE230" s="410"/>
      <c r="AF230" s="410"/>
      <c r="AG230" s="410"/>
      <c r="AH230" s="410"/>
      <c r="AI230" s="410"/>
      <c r="AJ230" s="410"/>
      <c r="AK230" s="410"/>
      <c r="AL230" s="410"/>
      <c r="AM230" s="410"/>
      <c r="AN230" s="410"/>
      <c r="AO230" s="410"/>
      <c r="AP230" s="410"/>
      <c r="AQ230" s="410"/>
      <c r="AR230" s="411"/>
      <c r="AS230" s="5"/>
      <c r="AT230" s="380"/>
      <c r="AU230" s="410"/>
      <c r="AV230" s="410"/>
      <c r="AW230" s="410"/>
      <c r="AX230" s="410"/>
      <c r="AY230" s="410"/>
      <c r="AZ230" s="410"/>
      <c r="BA230" s="410"/>
      <c r="BB230" s="410"/>
      <c r="BC230" s="410"/>
      <c r="BD230" s="410"/>
      <c r="BE230" s="410"/>
      <c r="BF230" s="410"/>
      <c r="BG230" s="410"/>
      <c r="BH230" s="410"/>
      <c r="BI230" s="410"/>
      <c r="BJ230" s="411"/>
      <c r="BK230" s="133"/>
      <c r="BL230" s="5"/>
      <c r="BM230" s="5"/>
      <c r="BP230" s="5"/>
      <c r="BQ230" s="46"/>
      <c r="BR230" s="380"/>
      <c r="BS230" s="410"/>
      <c r="BT230" s="410"/>
      <c r="BU230" s="410"/>
      <c r="BV230" s="410"/>
      <c r="BW230" s="410"/>
      <c r="BX230" s="410"/>
      <c r="BY230" s="410"/>
      <c r="BZ230" s="410"/>
      <c r="CA230" s="410"/>
      <c r="CB230" s="410"/>
      <c r="CC230" s="410"/>
      <c r="CD230" s="410"/>
      <c r="CE230" s="410"/>
      <c r="CF230" s="411"/>
      <c r="CG230" s="5"/>
      <c r="CH230" s="5"/>
      <c r="CI230" s="5"/>
      <c r="CJ230" s="5"/>
      <c r="CK230" s="5"/>
      <c r="CL230" s="5"/>
      <c r="CM230" s="5"/>
      <c r="CN230" s="5"/>
      <c r="CO230" s="5"/>
      <c r="CP230" s="5"/>
      <c r="CQ230" s="5"/>
      <c r="CR230" s="380"/>
      <c r="CS230" s="410"/>
      <c r="CT230" s="410"/>
      <c r="CU230" s="410"/>
      <c r="CV230" s="410"/>
      <c r="CW230" s="410"/>
      <c r="CX230" s="410"/>
      <c r="CY230" s="410"/>
      <c r="CZ230" s="410"/>
      <c r="DA230" s="410"/>
      <c r="DB230" s="410"/>
      <c r="DC230" s="410"/>
      <c r="DD230" s="410"/>
      <c r="DE230" s="410"/>
      <c r="DF230" s="411"/>
      <c r="DG230" s="5"/>
      <c r="DH230" s="380"/>
      <c r="DI230" s="410"/>
      <c r="DJ230" s="410"/>
      <c r="DK230" s="410"/>
      <c r="DL230" s="410"/>
      <c r="DM230" s="410"/>
      <c r="DN230" s="410"/>
      <c r="DO230" s="410"/>
      <c r="DP230" s="410"/>
      <c r="DQ230" s="410"/>
      <c r="DR230" s="410"/>
      <c r="DS230" s="410"/>
      <c r="DT230" s="410"/>
      <c r="DU230" s="410"/>
      <c r="DV230" s="410"/>
      <c r="DW230" s="410"/>
      <c r="DX230" s="411"/>
      <c r="DY230" s="133"/>
      <c r="DZ230" s="5"/>
      <c r="EA230" s="5"/>
    </row>
    <row r="231" spans="2:131" ht="18.75" customHeight="1" x14ac:dyDescent="0.4">
      <c r="B231" s="5"/>
      <c r="C231" s="46"/>
      <c r="D231" s="55"/>
      <c r="E231" s="55"/>
      <c r="F231" s="55"/>
      <c r="G231" s="55"/>
      <c r="H231" s="55"/>
      <c r="I231" s="55"/>
      <c r="J231" s="55"/>
      <c r="K231" s="55"/>
      <c r="L231" s="55"/>
      <c r="M231" s="55"/>
      <c r="N231" s="55"/>
      <c r="O231" s="55"/>
      <c r="P231" s="55"/>
      <c r="Q231" s="55"/>
      <c r="R231" s="55"/>
      <c r="S231" s="5"/>
      <c r="T231" s="5"/>
      <c r="U231" s="5"/>
      <c r="V231" s="5"/>
      <c r="W231" s="5"/>
      <c r="X231" s="5"/>
      <c r="Y231" s="5"/>
      <c r="Z231" s="5"/>
      <c r="AA231" s="5"/>
      <c r="AB231" s="5"/>
      <c r="AC231" s="5"/>
      <c r="AD231" s="55"/>
      <c r="AE231" s="55"/>
      <c r="AF231" s="55"/>
      <c r="AG231" s="55"/>
      <c r="AH231" s="55"/>
      <c r="AI231" s="55"/>
      <c r="AJ231" s="55"/>
      <c r="AK231" s="55"/>
      <c r="AL231" s="55"/>
      <c r="AM231" s="55"/>
      <c r="AN231" s="55"/>
      <c r="AO231" s="55"/>
      <c r="AP231" s="55"/>
      <c r="AQ231" s="55"/>
      <c r="AR231" s="55"/>
      <c r="AS231" s="5"/>
      <c r="AT231" s="55"/>
      <c r="AU231" s="55"/>
      <c r="AV231" s="55"/>
      <c r="AW231" s="55"/>
      <c r="AX231" s="55"/>
      <c r="AY231" s="55"/>
      <c r="AZ231" s="55"/>
      <c r="BA231" s="55"/>
      <c r="BB231" s="55"/>
      <c r="BC231" s="55"/>
      <c r="BD231" s="55"/>
      <c r="BE231" s="55"/>
      <c r="BF231" s="55"/>
      <c r="BG231" s="55"/>
      <c r="BH231" s="55"/>
      <c r="BI231" s="55"/>
      <c r="BJ231" s="55"/>
      <c r="BK231" s="133"/>
      <c r="BL231" s="5"/>
      <c r="BM231" s="5"/>
      <c r="BP231" s="5"/>
      <c r="BQ231" s="46"/>
      <c r="BR231" s="55"/>
      <c r="BS231" s="55"/>
      <c r="BT231" s="55"/>
      <c r="BU231" s="55"/>
      <c r="BV231" s="55"/>
      <c r="BW231" s="55"/>
      <c r="BX231" s="55"/>
      <c r="BY231" s="55"/>
      <c r="BZ231" s="55"/>
      <c r="CA231" s="55"/>
      <c r="CB231" s="55"/>
      <c r="CC231" s="55"/>
      <c r="CD231" s="55"/>
      <c r="CE231" s="55"/>
      <c r="CF231" s="55"/>
      <c r="CG231" s="5"/>
      <c r="CH231" s="5"/>
      <c r="CI231" s="5"/>
      <c r="CJ231" s="5"/>
      <c r="CK231" s="5"/>
      <c r="CL231" s="5"/>
      <c r="CM231" s="5"/>
      <c r="CN231" s="5"/>
      <c r="CO231" s="5"/>
      <c r="CP231" s="5"/>
      <c r="CQ231" s="5"/>
      <c r="CR231" s="55"/>
      <c r="CS231" s="55"/>
      <c r="CT231" s="55"/>
      <c r="CU231" s="55"/>
      <c r="CV231" s="55"/>
      <c r="CW231" s="55"/>
      <c r="CX231" s="55"/>
      <c r="CY231" s="55"/>
      <c r="CZ231" s="55"/>
      <c r="DA231" s="55"/>
      <c r="DB231" s="55"/>
      <c r="DC231" s="55"/>
      <c r="DD231" s="55"/>
      <c r="DE231" s="55"/>
      <c r="DF231" s="55"/>
      <c r="DG231" s="5"/>
      <c r="DH231" s="55"/>
      <c r="DI231" s="55"/>
      <c r="DJ231" s="55"/>
      <c r="DK231" s="55"/>
      <c r="DL231" s="55"/>
      <c r="DM231" s="55"/>
      <c r="DN231" s="55"/>
      <c r="DO231" s="55"/>
      <c r="DP231" s="55"/>
      <c r="DQ231" s="55"/>
      <c r="DR231" s="55"/>
      <c r="DS231" s="55"/>
      <c r="DT231" s="55"/>
      <c r="DU231" s="55"/>
      <c r="DV231" s="55"/>
      <c r="DW231" s="55"/>
      <c r="DX231" s="55"/>
      <c r="DY231" s="133"/>
      <c r="DZ231" s="5"/>
      <c r="EA231" s="5"/>
    </row>
    <row r="232" spans="2:131" ht="15" customHeight="1" x14ac:dyDescent="0.4">
      <c r="B232" s="5"/>
      <c r="C232" s="46"/>
      <c r="D232" s="374"/>
      <c r="E232" s="375"/>
      <c r="F232" s="375"/>
      <c r="G232" s="375"/>
      <c r="H232" s="375"/>
      <c r="I232" s="375"/>
      <c r="J232" s="375"/>
      <c r="K232" s="375"/>
      <c r="L232" s="375"/>
      <c r="M232" s="375"/>
      <c r="N232" s="375"/>
      <c r="O232" s="375"/>
      <c r="P232" s="375"/>
      <c r="Q232" s="375"/>
      <c r="R232" s="376"/>
      <c r="S232" s="5"/>
      <c r="T232" s="5"/>
      <c r="U232" s="5"/>
      <c r="V232" s="5"/>
      <c r="W232" s="5"/>
      <c r="X232" s="5"/>
      <c r="Y232" s="5"/>
      <c r="Z232" s="5"/>
      <c r="AA232" s="5"/>
      <c r="AB232" s="5"/>
      <c r="AC232" s="5"/>
      <c r="AD232" s="374"/>
      <c r="AE232" s="375"/>
      <c r="AF232" s="375"/>
      <c r="AG232" s="375"/>
      <c r="AH232" s="375"/>
      <c r="AI232" s="375"/>
      <c r="AJ232" s="375"/>
      <c r="AK232" s="375"/>
      <c r="AL232" s="375"/>
      <c r="AM232" s="375"/>
      <c r="AN232" s="375"/>
      <c r="AO232" s="375"/>
      <c r="AP232" s="375"/>
      <c r="AQ232" s="375"/>
      <c r="AR232" s="376"/>
      <c r="AS232" s="5"/>
      <c r="AT232" s="374"/>
      <c r="AU232" s="375"/>
      <c r="AV232" s="375"/>
      <c r="AW232" s="375"/>
      <c r="AX232" s="375"/>
      <c r="AY232" s="375"/>
      <c r="AZ232" s="375"/>
      <c r="BA232" s="375"/>
      <c r="BB232" s="375"/>
      <c r="BC232" s="375"/>
      <c r="BD232" s="375"/>
      <c r="BE232" s="375"/>
      <c r="BF232" s="375"/>
      <c r="BG232" s="375"/>
      <c r="BH232" s="375"/>
      <c r="BI232" s="375"/>
      <c r="BJ232" s="376"/>
      <c r="BK232" s="133"/>
      <c r="BL232" s="5"/>
      <c r="BM232" s="5"/>
      <c r="BP232" s="5"/>
      <c r="BQ232" s="46"/>
      <c r="BR232" s="374" t="s">
        <v>356</v>
      </c>
      <c r="BS232" s="375"/>
      <c r="BT232" s="375"/>
      <c r="BU232" s="375"/>
      <c r="BV232" s="375"/>
      <c r="BW232" s="375"/>
      <c r="BX232" s="375"/>
      <c r="BY232" s="375"/>
      <c r="BZ232" s="375"/>
      <c r="CA232" s="375"/>
      <c r="CB232" s="375"/>
      <c r="CC232" s="375"/>
      <c r="CD232" s="375"/>
      <c r="CE232" s="375"/>
      <c r="CF232" s="376"/>
      <c r="CG232" s="5"/>
      <c r="CH232" s="5"/>
      <c r="CI232" s="5"/>
      <c r="CJ232" s="5"/>
      <c r="CK232" s="5"/>
      <c r="CL232" s="5"/>
      <c r="CM232" s="5"/>
      <c r="CN232" s="5"/>
      <c r="CO232" s="5"/>
      <c r="CP232" s="5"/>
      <c r="CQ232" s="5"/>
      <c r="CR232" s="374" t="s">
        <v>159</v>
      </c>
      <c r="CS232" s="375"/>
      <c r="CT232" s="375"/>
      <c r="CU232" s="375"/>
      <c r="CV232" s="375"/>
      <c r="CW232" s="375"/>
      <c r="CX232" s="375"/>
      <c r="CY232" s="375"/>
      <c r="CZ232" s="375"/>
      <c r="DA232" s="375"/>
      <c r="DB232" s="375"/>
      <c r="DC232" s="375"/>
      <c r="DD232" s="375"/>
      <c r="DE232" s="375"/>
      <c r="DF232" s="376"/>
      <c r="DG232" s="5"/>
      <c r="DH232" s="374" t="s">
        <v>140</v>
      </c>
      <c r="DI232" s="375"/>
      <c r="DJ232" s="375"/>
      <c r="DK232" s="375"/>
      <c r="DL232" s="375"/>
      <c r="DM232" s="375"/>
      <c r="DN232" s="375"/>
      <c r="DO232" s="375"/>
      <c r="DP232" s="375"/>
      <c r="DQ232" s="375"/>
      <c r="DR232" s="375"/>
      <c r="DS232" s="375"/>
      <c r="DT232" s="375"/>
      <c r="DU232" s="375"/>
      <c r="DV232" s="375"/>
      <c r="DW232" s="375"/>
      <c r="DX232" s="376"/>
      <c r="DY232" s="133"/>
      <c r="DZ232" s="5"/>
      <c r="EA232" s="5"/>
    </row>
    <row r="233" spans="2:131" ht="15" customHeight="1" x14ac:dyDescent="0.4">
      <c r="B233" s="5"/>
      <c r="C233" s="46"/>
      <c r="D233" s="377"/>
      <c r="E233" s="408"/>
      <c r="F233" s="408"/>
      <c r="G233" s="408"/>
      <c r="H233" s="408"/>
      <c r="I233" s="408"/>
      <c r="J233" s="408"/>
      <c r="K233" s="408"/>
      <c r="L233" s="408"/>
      <c r="M233" s="408"/>
      <c r="N233" s="408"/>
      <c r="O233" s="408"/>
      <c r="P233" s="408"/>
      <c r="Q233" s="408"/>
      <c r="R233" s="409"/>
      <c r="S233" s="5"/>
      <c r="T233" s="5"/>
      <c r="U233" s="5"/>
      <c r="V233" s="5"/>
      <c r="W233" s="5"/>
      <c r="X233" s="5"/>
      <c r="Y233" s="5"/>
      <c r="Z233" s="5"/>
      <c r="AA233" s="5"/>
      <c r="AB233" s="5"/>
      <c r="AC233" s="5"/>
      <c r="AD233" s="377"/>
      <c r="AE233" s="408"/>
      <c r="AF233" s="408"/>
      <c r="AG233" s="408"/>
      <c r="AH233" s="408"/>
      <c r="AI233" s="408"/>
      <c r="AJ233" s="408"/>
      <c r="AK233" s="408"/>
      <c r="AL233" s="408"/>
      <c r="AM233" s="408"/>
      <c r="AN233" s="408"/>
      <c r="AO233" s="408"/>
      <c r="AP233" s="408"/>
      <c r="AQ233" s="408"/>
      <c r="AR233" s="409"/>
      <c r="AS233" s="5"/>
      <c r="AT233" s="377"/>
      <c r="AU233" s="408"/>
      <c r="AV233" s="408"/>
      <c r="AW233" s="408"/>
      <c r="AX233" s="408"/>
      <c r="AY233" s="408"/>
      <c r="AZ233" s="408"/>
      <c r="BA233" s="408"/>
      <c r="BB233" s="408"/>
      <c r="BC233" s="408"/>
      <c r="BD233" s="408"/>
      <c r="BE233" s="408"/>
      <c r="BF233" s="408"/>
      <c r="BG233" s="408"/>
      <c r="BH233" s="408"/>
      <c r="BI233" s="408"/>
      <c r="BJ233" s="409"/>
      <c r="BK233" s="133"/>
      <c r="BL233" s="5"/>
      <c r="BM233" s="5"/>
      <c r="BP233" s="5"/>
      <c r="BQ233" s="46"/>
      <c r="BR233" s="377" t="s">
        <v>498</v>
      </c>
      <c r="BS233" s="408"/>
      <c r="BT233" s="408"/>
      <c r="BU233" s="408"/>
      <c r="BV233" s="408"/>
      <c r="BW233" s="408"/>
      <c r="BX233" s="408"/>
      <c r="BY233" s="408"/>
      <c r="BZ233" s="408"/>
      <c r="CA233" s="408"/>
      <c r="CB233" s="408"/>
      <c r="CC233" s="408"/>
      <c r="CD233" s="408"/>
      <c r="CE233" s="408"/>
      <c r="CF233" s="409"/>
      <c r="CG233" s="5"/>
      <c r="CH233" s="5"/>
      <c r="CI233" s="5"/>
      <c r="CJ233" s="5"/>
      <c r="CK233" s="5"/>
      <c r="CL233" s="5"/>
      <c r="CM233" s="5"/>
      <c r="CN233" s="5"/>
      <c r="CO233" s="5"/>
      <c r="CP233" s="5"/>
      <c r="CQ233" s="5"/>
      <c r="CR233" s="377" t="s">
        <v>86</v>
      </c>
      <c r="CS233" s="408"/>
      <c r="CT233" s="408"/>
      <c r="CU233" s="408"/>
      <c r="CV233" s="408"/>
      <c r="CW233" s="408"/>
      <c r="CX233" s="408"/>
      <c r="CY233" s="408"/>
      <c r="CZ233" s="408"/>
      <c r="DA233" s="408"/>
      <c r="DB233" s="408"/>
      <c r="DC233" s="408"/>
      <c r="DD233" s="408"/>
      <c r="DE233" s="408"/>
      <c r="DF233" s="409"/>
      <c r="DG233" s="5"/>
      <c r="DH233" s="377" t="s">
        <v>201</v>
      </c>
      <c r="DI233" s="408"/>
      <c r="DJ233" s="408"/>
      <c r="DK233" s="408"/>
      <c r="DL233" s="408"/>
      <c r="DM233" s="408"/>
      <c r="DN233" s="408"/>
      <c r="DO233" s="408"/>
      <c r="DP233" s="408"/>
      <c r="DQ233" s="408"/>
      <c r="DR233" s="408"/>
      <c r="DS233" s="408"/>
      <c r="DT233" s="408"/>
      <c r="DU233" s="408"/>
      <c r="DV233" s="408"/>
      <c r="DW233" s="408"/>
      <c r="DX233" s="409"/>
      <c r="DY233" s="133"/>
      <c r="DZ233" s="5"/>
      <c r="EA233" s="5"/>
    </row>
    <row r="234" spans="2:131" ht="15" customHeight="1" x14ac:dyDescent="0.4">
      <c r="B234" s="5"/>
      <c r="C234" s="46"/>
      <c r="D234" s="377"/>
      <c r="E234" s="408"/>
      <c r="F234" s="408"/>
      <c r="G234" s="408"/>
      <c r="H234" s="408"/>
      <c r="I234" s="408"/>
      <c r="J234" s="408"/>
      <c r="K234" s="408"/>
      <c r="L234" s="408"/>
      <c r="M234" s="408"/>
      <c r="N234" s="408"/>
      <c r="O234" s="408"/>
      <c r="P234" s="408"/>
      <c r="Q234" s="408"/>
      <c r="R234" s="409"/>
      <c r="S234" s="5"/>
      <c r="T234" s="5"/>
      <c r="U234" s="5"/>
      <c r="V234" s="5"/>
      <c r="W234" s="5"/>
      <c r="X234" s="5"/>
      <c r="Y234" s="5"/>
      <c r="Z234" s="5"/>
      <c r="AA234" s="5"/>
      <c r="AB234" s="5"/>
      <c r="AC234" s="5"/>
      <c r="AD234" s="377"/>
      <c r="AE234" s="408"/>
      <c r="AF234" s="408"/>
      <c r="AG234" s="408"/>
      <c r="AH234" s="408"/>
      <c r="AI234" s="408"/>
      <c r="AJ234" s="408"/>
      <c r="AK234" s="408"/>
      <c r="AL234" s="408"/>
      <c r="AM234" s="408"/>
      <c r="AN234" s="408"/>
      <c r="AO234" s="408"/>
      <c r="AP234" s="408"/>
      <c r="AQ234" s="408"/>
      <c r="AR234" s="409"/>
      <c r="AS234" s="5"/>
      <c r="AT234" s="377"/>
      <c r="AU234" s="408"/>
      <c r="AV234" s="408"/>
      <c r="AW234" s="408"/>
      <c r="AX234" s="408"/>
      <c r="AY234" s="408"/>
      <c r="AZ234" s="408"/>
      <c r="BA234" s="408"/>
      <c r="BB234" s="408"/>
      <c r="BC234" s="408"/>
      <c r="BD234" s="408"/>
      <c r="BE234" s="408"/>
      <c r="BF234" s="408"/>
      <c r="BG234" s="408"/>
      <c r="BH234" s="408"/>
      <c r="BI234" s="408"/>
      <c r="BJ234" s="409"/>
      <c r="BK234" s="133"/>
      <c r="BL234" s="5"/>
      <c r="BM234" s="5"/>
      <c r="BP234" s="5"/>
      <c r="BQ234" s="46"/>
      <c r="BR234" s="377" t="s">
        <v>433</v>
      </c>
      <c r="BS234" s="408"/>
      <c r="BT234" s="408"/>
      <c r="BU234" s="408"/>
      <c r="BV234" s="408"/>
      <c r="BW234" s="408"/>
      <c r="BX234" s="408"/>
      <c r="BY234" s="408"/>
      <c r="BZ234" s="408"/>
      <c r="CA234" s="408"/>
      <c r="CB234" s="408"/>
      <c r="CC234" s="408"/>
      <c r="CD234" s="408"/>
      <c r="CE234" s="408"/>
      <c r="CF234" s="409"/>
      <c r="CG234" s="5"/>
      <c r="CH234" s="5"/>
      <c r="CI234" s="5"/>
      <c r="CJ234" s="5"/>
      <c r="CK234" s="5"/>
      <c r="CL234" s="5"/>
      <c r="CM234" s="5"/>
      <c r="CN234" s="5"/>
      <c r="CO234" s="5"/>
      <c r="CP234" s="5"/>
      <c r="CQ234" s="5"/>
      <c r="CR234" s="377" t="s">
        <v>244</v>
      </c>
      <c r="CS234" s="408"/>
      <c r="CT234" s="408"/>
      <c r="CU234" s="408"/>
      <c r="CV234" s="408"/>
      <c r="CW234" s="408"/>
      <c r="CX234" s="408"/>
      <c r="CY234" s="408"/>
      <c r="CZ234" s="408"/>
      <c r="DA234" s="408"/>
      <c r="DB234" s="408"/>
      <c r="DC234" s="408"/>
      <c r="DD234" s="408"/>
      <c r="DE234" s="408"/>
      <c r="DF234" s="409"/>
      <c r="DG234" s="5"/>
      <c r="DH234" s="377" t="s">
        <v>140</v>
      </c>
      <c r="DI234" s="408"/>
      <c r="DJ234" s="408"/>
      <c r="DK234" s="408"/>
      <c r="DL234" s="408"/>
      <c r="DM234" s="408"/>
      <c r="DN234" s="408"/>
      <c r="DO234" s="408"/>
      <c r="DP234" s="408"/>
      <c r="DQ234" s="408"/>
      <c r="DR234" s="408"/>
      <c r="DS234" s="408"/>
      <c r="DT234" s="408"/>
      <c r="DU234" s="408"/>
      <c r="DV234" s="408"/>
      <c r="DW234" s="408"/>
      <c r="DX234" s="409"/>
      <c r="DY234" s="133"/>
      <c r="DZ234" s="5"/>
      <c r="EA234" s="5"/>
    </row>
    <row r="235" spans="2:131" ht="15" customHeight="1" x14ac:dyDescent="0.4">
      <c r="B235" s="5"/>
      <c r="C235" s="46"/>
      <c r="D235" s="377"/>
      <c r="E235" s="408"/>
      <c r="F235" s="408"/>
      <c r="G235" s="408"/>
      <c r="H235" s="408"/>
      <c r="I235" s="408"/>
      <c r="J235" s="408"/>
      <c r="K235" s="408"/>
      <c r="L235" s="408"/>
      <c r="M235" s="408"/>
      <c r="N235" s="408"/>
      <c r="O235" s="408"/>
      <c r="P235" s="408"/>
      <c r="Q235" s="408"/>
      <c r="R235" s="409"/>
      <c r="S235" s="5"/>
      <c r="T235" s="5"/>
      <c r="U235" s="5"/>
      <c r="V235" s="5"/>
      <c r="W235" s="5"/>
      <c r="X235" s="5"/>
      <c r="Y235" s="5"/>
      <c r="Z235" s="5"/>
      <c r="AA235" s="5"/>
      <c r="AB235" s="5"/>
      <c r="AC235" s="5"/>
      <c r="AD235" s="377"/>
      <c r="AE235" s="408"/>
      <c r="AF235" s="408"/>
      <c r="AG235" s="408"/>
      <c r="AH235" s="408"/>
      <c r="AI235" s="408"/>
      <c r="AJ235" s="408"/>
      <c r="AK235" s="408"/>
      <c r="AL235" s="408"/>
      <c r="AM235" s="408"/>
      <c r="AN235" s="408"/>
      <c r="AO235" s="408"/>
      <c r="AP235" s="408"/>
      <c r="AQ235" s="408"/>
      <c r="AR235" s="409"/>
      <c r="AS235" s="5"/>
      <c r="AT235" s="377"/>
      <c r="AU235" s="408"/>
      <c r="AV235" s="408"/>
      <c r="AW235" s="408"/>
      <c r="AX235" s="408"/>
      <c r="AY235" s="408"/>
      <c r="AZ235" s="408"/>
      <c r="BA235" s="408"/>
      <c r="BB235" s="408"/>
      <c r="BC235" s="408"/>
      <c r="BD235" s="408"/>
      <c r="BE235" s="408"/>
      <c r="BF235" s="408"/>
      <c r="BG235" s="408"/>
      <c r="BH235" s="408"/>
      <c r="BI235" s="408"/>
      <c r="BJ235" s="409"/>
      <c r="BK235" s="133"/>
      <c r="BL235" s="5"/>
      <c r="BM235" s="5"/>
      <c r="BP235" s="5"/>
      <c r="BQ235" s="46"/>
      <c r="BR235" s="377" t="s">
        <v>423</v>
      </c>
      <c r="BS235" s="408"/>
      <c r="BT235" s="408"/>
      <c r="BU235" s="408"/>
      <c r="BV235" s="408"/>
      <c r="BW235" s="408"/>
      <c r="BX235" s="408"/>
      <c r="BY235" s="408"/>
      <c r="BZ235" s="408"/>
      <c r="CA235" s="408"/>
      <c r="CB235" s="408"/>
      <c r="CC235" s="408"/>
      <c r="CD235" s="408"/>
      <c r="CE235" s="408"/>
      <c r="CF235" s="409"/>
      <c r="CG235" s="5"/>
      <c r="CH235" s="5"/>
      <c r="CI235" s="5"/>
      <c r="CJ235" s="5"/>
      <c r="CK235" s="5"/>
      <c r="CL235" s="5"/>
      <c r="CM235" s="5"/>
      <c r="CN235" s="5"/>
      <c r="CO235" s="5"/>
      <c r="CP235" s="5"/>
      <c r="CQ235" s="5"/>
      <c r="CR235" s="377" t="s">
        <v>359</v>
      </c>
      <c r="CS235" s="408"/>
      <c r="CT235" s="408"/>
      <c r="CU235" s="408"/>
      <c r="CV235" s="408"/>
      <c r="CW235" s="408"/>
      <c r="CX235" s="408"/>
      <c r="CY235" s="408"/>
      <c r="CZ235" s="408"/>
      <c r="DA235" s="408"/>
      <c r="DB235" s="408"/>
      <c r="DC235" s="408"/>
      <c r="DD235" s="408"/>
      <c r="DE235" s="408"/>
      <c r="DF235" s="409"/>
      <c r="DG235" s="5"/>
      <c r="DH235" s="377" t="s">
        <v>140</v>
      </c>
      <c r="DI235" s="408"/>
      <c r="DJ235" s="408"/>
      <c r="DK235" s="408"/>
      <c r="DL235" s="408"/>
      <c r="DM235" s="408"/>
      <c r="DN235" s="408"/>
      <c r="DO235" s="408"/>
      <c r="DP235" s="408"/>
      <c r="DQ235" s="408"/>
      <c r="DR235" s="408"/>
      <c r="DS235" s="408"/>
      <c r="DT235" s="408"/>
      <c r="DU235" s="408"/>
      <c r="DV235" s="408"/>
      <c r="DW235" s="408"/>
      <c r="DX235" s="409"/>
      <c r="DY235" s="133"/>
      <c r="DZ235" s="5"/>
      <c r="EA235" s="5"/>
    </row>
    <row r="236" spans="2:131" ht="15" customHeight="1" x14ac:dyDescent="0.4">
      <c r="B236" s="5"/>
      <c r="C236" s="46"/>
      <c r="D236" s="377"/>
      <c r="E236" s="408"/>
      <c r="F236" s="408"/>
      <c r="G236" s="408"/>
      <c r="H236" s="408"/>
      <c r="I236" s="408"/>
      <c r="J236" s="408"/>
      <c r="K236" s="408"/>
      <c r="L236" s="408"/>
      <c r="M236" s="408"/>
      <c r="N236" s="408"/>
      <c r="O236" s="408"/>
      <c r="P236" s="408"/>
      <c r="Q236" s="408"/>
      <c r="R236" s="409"/>
      <c r="S236" s="5"/>
      <c r="T236" s="5"/>
      <c r="U236" s="5"/>
      <c r="V236" s="5"/>
      <c r="W236" s="5"/>
      <c r="X236" s="5"/>
      <c r="Y236" s="5"/>
      <c r="Z236" s="5"/>
      <c r="AA236" s="5"/>
      <c r="AB236" s="5"/>
      <c r="AC236" s="5"/>
      <c r="AD236" s="377"/>
      <c r="AE236" s="408"/>
      <c r="AF236" s="408"/>
      <c r="AG236" s="408"/>
      <c r="AH236" s="408"/>
      <c r="AI236" s="408"/>
      <c r="AJ236" s="408"/>
      <c r="AK236" s="408"/>
      <c r="AL236" s="408"/>
      <c r="AM236" s="408"/>
      <c r="AN236" s="408"/>
      <c r="AO236" s="408"/>
      <c r="AP236" s="408"/>
      <c r="AQ236" s="408"/>
      <c r="AR236" s="409"/>
      <c r="AS236" s="5"/>
      <c r="AT236" s="377"/>
      <c r="AU236" s="408"/>
      <c r="AV236" s="408"/>
      <c r="AW236" s="408"/>
      <c r="AX236" s="408"/>
      <c r="AY236" s="408"/>
      <c r="AZ236" s="408"/>
      <c r="BA236" s="408"/>
      <c r="BB236" s="408"/>
      <c r="BC236" s="408"/>
      <c r="BD236" s="408"/>
      <c r="BE236" s="408"/>
      <c r="BF236" s="408"/>
      <c r="BG236" s="408"/>
      <c r="BH236" s="408"/>
      <c r="BI236" s="408"/>
      <c r="BJ236" s="409"/>
      <c r="BK236" s="133"/>
      <c r="BL236" s="5"/>
      <c r="BM236" s="5"/>
      <c r="BP236" s="5"/>
      <c r="BQ236" s="46"/>
      <c r="BR236" s="377" t="s">
        <v>424</v>
      </c>
      <c r="BS236" s="408"/>
      <c r="BT236" s="408"/>
      <c r="BU236" s="408"/>
      <c r="BV236" s="408"/>
      <c r="BW236" s="408"/>
      <c r="BX236" s="408"/>
      <c r="BY236" s="408"/>
      <c r="BZ236" s="408"/>
      <c r="CA236" s="408"/>
      <c r="CB236" s="408"/>
      <c r="CC236" s="408"/>
      <c r="CD236" s="408"/>
      <c r="CE236" s="408"/>
      <c r="CF236" s="409"/>
      <c r="CG236" s="5"/>
      <c r="CH236" s="5"/>
      <c r="CI236" s="5"/>
      <c r="CJ236" s="5"/>
      <c r="CK236" s="5"/>
      <c r="CL236" s="5"/>
      <c r="CM236" s="5"/>
      <c r="CN236" s="5"/>
      <c r="CO236" s="5"/>
      <c r="CP236" s="5"/>
      <c r="CQ236" s="5"/>
      <c r="CR236" s="377" t="s">
        <v>360</v>
      </c>
      <c r="CS236" s="408"/>
      <c r="CT236" s="408"/>
      <c r="CU236" s="408"/>
      <c r="CV236" s="408"/>
      <c r="CW236" s="408"/>
      <c r="CX236" s="408"/>
      <c r="CY236" s="408"/>
      <c r="CZ236" s="408"/>
      <c r="DA236" s="408"/>
      <c r="DB236" s="408"/>
      <c r="DC236" s="408"/>
      <c r="DD236" s="408"/>
      <c r="DE236" s="408"/>
      <c r="DF236" s="409"/>
      <c r="DG236" s="5"/>
      <c r="DH236" s="377" t="s">
        <v>201</v>
      </c>
      <c r="DI236" s="408"/>
      <c r="DJ236" s="408"/>
      <c r="DK236" s="408"/>
      <c r="DL236" s="408"/>
      <c r="DM236" s="408"/>
      <c r="DN236" s="408"/>
      <c r="DO236" s="408"/>
      <c r="DP236" s="408"/>
      <c r="DQ236" s="408"/>
      <c r="DR236" s="408"/>
      <c r="DS236" s="408"/>
      <c r="DT236" s="408"/>
      <c r="DU236" s="408"/>
      <c r="DV236" s="408"/>
      <c r="DW236" s="408"/>
      <c r="DX236" s="409"/>
      <c r="DY236" s="133"/>
      <c r="DZ236" s="5"/>
      <c r="EA236" s="5"/>
    </row>
    <row r="237" spans="2:131" ht="15" customHeight="1" x14ac:dyDescent="0.4">
      <c r="B237" s="5"/>
      <c r="C237" s="46"/>
      <c r="D237" s="377"/>
      <c r="E237" s="408"/>
      <c r="F237" s="408"/>
      <c r="G237" s="408"/>
      <c r="H237" s="408"/>
      <c r="I237" s="408"/>
      <c r="J237" s="408"/>
      <c r="K237" s="408"/>
      <c r="L237" s="408"/>
      <c r="M237" s="408"/>
      <c r="N237" s="408"/>
      <c r="O237" s="408"/>
      <c r="P237" s="408"/>
      <c r="Q237" s="408"/>
      <c r="R237" s="409"/>
      <c r="S237" s="5"/>
      <c r="T237" s="5"/>
      <c r="U237" s="5"/>
      <c r="V237" s="5"/>
      <c r="W237" s="5"/>
      <c r="X237" s="5"/>
      <c r="Y237" s="5"/>
      <c r="Z237" s="5"/>
      <c r="AA237" s="5"/>
      <c r="AB237" s="5"/>
      <c r="AC237" s="5"/>
      <c r="AD237" s="377"/>
      <c r="AE237" s="408"/>
      <c r="AF237" s="408"/>
      <c r="AG237" s="408"/>
      <c r="AH237" s="408"/>
      <c r="AI237" s="408"/>
      <c r="AJ237" s="408"/>
      <c r="AK237" s="408"/>
      <c r="AL237" s="408"/>
      <c r="AM237" s="408"/>
      <c r="AN237" s="408"/>
      <c r="AO237" s="408"/>
      <c r="AP237" s="408"/>
      <c r="AQ237" s="408"/>
      <c r="AR237" s="409"/>
      <c r="AS237" s="5"/>
      <c r="AT237" s="377"/>
      <c r="AU237" s="408"/>
      <c r="AV237" s="408"/>
      <c r="AW237" s="408"/>
      <c r="AX237" s="408"/>
      <c r="AY237" s="408"/>
      <c r="AZ237" s="408"/>
      <c r="BA237" s="408"/>
      <c r="BB237" s="408"/>
      <c r="BC237" s="408"/>
      <c r="BD237" s="408"/>
      <c r="BE237" s="408"/>
      <c r="BF237" s="408"/>
      <c r="BG237" s="408"/>
      <c r="BH237" s="408"/>
      <c r="BI237" s="408"/>
      <c r="BJ237" s="409"/>
      <c r="BK237" s="133"/>
      <c r="BL237" s="5"/>
      <c r="BM237" s="5"/>
      <c r="BP237" s="5"/>
      <c r="BQ237" s="46"/>
      <c r="BR237" s="377"/>
      <c r="BS237" s="408"/>
      <c r="BT237" s="408"/>
      <c r="BU237" s="408"/>
      <c r="BV237" s="408"/>
      <c r="BW237" s="408"/>
      <c r="BX237" s="408"/>
      <c r="BY237" s="408"/>
      <c r="BZ237" s="408"/>
      <c r="CA237" s="408"/>
      <c r="CB237" s="408"/>
      <c r="CC237" s="408"/>
      <c r="CD237" s="408"/>
      <c r="CE237" s="408"/>
      <c r="CF237" s="409"/>
      <c r="CG237" s="5"/>
      <c r="CH237" s="5"/>
      <c r="CI237" s="5"/>
      <c r="CJ237" s="5"/>
      <c r="CK237" s="5"/>
      <c r="CL237" s="5"/>
      <c r="CM237" s="5"/>
      <c r="CN237" s="5"/>
      <c r="CO237" s="5"/>
      <c r="CP237" s="5"/>
      <c r="CQ237" s="5"/>
      <c r="CR237" s="377" t="s">
        <v>502</v>
      </c>
      <c r="CS237" s="408"/>
      <c r="CT237" s="408"/>
      <c r="CU237" s="408"/>
      <c r="CV237" s="408"/>
      <c r="CW237" s="408"/>
      <c r="CX237" s="408"/>
      <c r="CY237" s="408"/>
      <c r="CZ237" s="408"/>
      <c r="DA237" s="408"/>
      <c r="DB237" s="408"/>
      <c r="DC237" s="408"/>
      <c r="DD237" s="408"/>
      <c r="DE237" s="408"/>
      <c r="DF237" s="409"/>
      <c r="DG237" s="5"/>
      <c r="DH237" s="377"/>
      <c r="DI237" s="408"/>
      <c r="DJ237" s="408"/>
      <c r="DK237" s="408"/>
      <c r="DL237" s="408"/>
      <c r="DM237" s="408"/>
      <c r="DN237" s="408"/>
      <c r="DO237" s="408"/>
      <c r="DP237" s="408"/>
      <c r="DQ237" s="408"/>
      <c r="DR237" s="408"/>
      <c r="DS237" s="408"/>
      <c r="DT237" s="408"/>
      <c r="DU237" s="408"/>
      <c r="DV237" s="408"/>
      <c r="DW237" s="408"/>
      <c r="DX237" s="409"/>
      <c r="DY237" s="133"/>
      <c r="DZ237" s="5"/>
      <c r="EA237" s="5"/>
    </row>
    <row r="238" spans="2:131" ht="15" customHeight="1" x14ac:dyDescent="0.4">
      <c r="B238" s="5"/>
      <c r="C238" s="46"/>
      <c r="D238" s="377"/>
      <c r="E238" s="408"/>
      <c r="F238" s="408"/>
      <c r="G238" s="408"/>
      <c r="H238" s="408"/>
      <c r="I238" s="408"/>
      <c r="J238" s="408"/>
      <c r="K238" s="408"/>
      <c r="L238" s="408"/>
      <c r="M238" s="408"/>
      <c r="N238" s="408"/>
      <c r="O238" s="408"/>
      <c r="P238" s="408"/>
      <c r="Q238" s="408"/>
      <c r="R238" s="409"/>
      <c r="S238" s="5"/>
      <c r="T238" s="5"/>
      <c r="U238" s="5"/>
      <c r="V238" s="5"/>
      <c r="W238" s="5"/>
      <c r="X238" s="5"/>
      <c r="Y238" s="5"/>
      <c r="Z238" s="5"/>
      <c r="AA238" s="5"/>
      <c r="AB238" s="5"/>
      <c r="AC238" s="5"/>
      <c r="AD238" s="377"/>
      <c r="AE238" s="408"/>
      <c r="AF238" s="408"/>
      <c r="AG238" s="408"/>
      <c r="AH238" s="408"/>
      <c r="AI238" s="408"/>
      <c r="AJ238" s="408"/>
      <c r="AK238" s="408"/>
      <c r="AL238" s="408"/>
      <c r="AM238" s="408"/>
      <c r="AN238" s="408"/>
      <c r="AO238" s="408"/>
      <c r="AP238" s="408"/>
      <c r="AQ238" s="408"/>
      <c r="AR238" s="409"/>
      <c r="AS238" s="5"/>
      <c r="AT238" s="377"/>
      <c r="AU238" s="408"/>
      <c r="AV238" s="408"/>
      <c r="AW238" s="408"/>
      <c r="AX238" s="408"/>
      <c r="AY238" s="408"/>
      <c r="AZ238" s="408"/>
      <c r="BA238" s="408"/>
      <c r="BB238" s="408"/>
      <c r="BC238" s="408"/>
      <c r="BD238" s="408"/>
      <c r="BE238" s="408"/>
      <c r="BF238" s="408"/>
      <c r="BG238" s="408"/>
      <c r="BH238" s="408"/>
      <c r="BI238" s="408"/>
      <c r="BJ238" s="409"/>
      <c r="BK238" s="133"/>
      <c r="BL238" s="5"/>
      <c r="BM238" s="5"/>
      <c r="BP238" s="5"/>
      <c r="BQ238" s="46"/>
      <c r="BR238" s="377"/>
      <c r="BS238" s="408"/>
      <c r="BT238" s="408"/>
      <c r="BU238" s="408"/>
      <c r="BV238" s="408"/>
      <c r="BW238" s="408"/>
      <c r="BX238" s="408"/>
      <c r="BY238" s="408"/>
      <c r="BZ238" s="408"/>
      <c r="CA238" s="408"/>
      <c r="CB238" s="408"/>
      <c r="CC238" s="408"/>
      <c r="CD238" s="408"/>
      <c r="CE238" s="408"/>
      <c r="CF238" s="409"/>
      <c r="CG238" s="5"/>
      <c r="CH238" s="5"/>
      <c r="CI238" s="5"/>
      <c r="CJ238" s="5"/>
      <c r="CK238" s="5"/>
      <c r="CL238" s="5"/>
      <c r="CM238" s="5"/>
      <c r="CN238" s="5"/>
      <c r="CO238" s="5"/>
      <c r="CP238" s="5"/>
      <c r="CQ238" s="5"/>
      <c r="CR238" s="377" t="s">
        <v>503</v>
      </c>
      <c r="CS238" s="408"/>
      <c r="CT238" s="408"/>
      <c r="CU238" s="408"/>
      <c r="CV238" s="408"/>
      <c r="CW238" s="408"/>
      <c r="CX238" s="408"/>
      <c r="CY238" s="408"/>
      <c r="CZ238" s="408"/>
      <c r="DA238" s="408"/>
      <c r="DB238" s="408"/>
      <c r="DC238" s="408"/>
      <c r="DD238" s="408"/>
      <c r="DE238" s="408"/>
      <c r="DF238" s="409"/>
      <c r="DG238" s="5"/>
      <c r="DH238" s="377"/>
      <c r="DI238" s="408"/>
      <c r="DJ238" s="408"/>
      <c r="DK238" s="408"/>
      <c r="DL238" s="408"/>
      <c r="DM238" s="408"/>
      <c r="DN238" s="408"/>
      <c r="DO238" s="408"/>
      <c r="DP238" s="408"/>
      <c r="DQ238" s="408"/>
      <c r="DR238" s="408"/>
      <c r="DS238" s="408"/>
      <c r="DT238" s="408"/>
      <c r="DU238" s="408"/>
      <c r="DV238" s="408"/>
      <c r="DW238" s="408"/>
      <c r="DX238" s="409"/>
      <c r="DY238" s="133"/>
      <c r="DZ238" s="5"/>
      <c r="EA238" s="5"/>
    </row>
    <row r="239" spans="2:131" ht="15" customHeight="1" thickBot="1" x14ac:dyDescent="0.45">
      <c r="B239" s="5"/>
      <c r="C239" s="46"/>
      <c r="D239" s="380"/>
      <c r="E239" s="410"/>
      <c r="F239" s="410"/>
      <c r="G239" s="410"/>
      <c r="H239" s="410"/>
      <c r="I239" s="410"/>
      <c r="J239" s="410"/>
      <c r="K239" s="410"/>
      <c r="L239" s="410"/>
      <c r="M239" s="410"/>
      <c r="N239" s="410"/>
      <c r="O239" s="410"/>
      <c r="P239" s="410"/>
      <c r="Q239" s="410"/>
      <c r="R239" s="411"/>
      <c r="S239" s="5"/>
      <c r="T239" s="5"/>
      <c r="U239" s="5"/>
      <c r="V239" s="5"/>
      <c r="W239" s="5"/>
      <c r="X239" s="5"/>
      <c r="Y239" s="5"/>
      <c r="Z239" s="5"/>
      <c r="AA239" s="5"/>
      <c r="AB239" s="5"/>
      <c r="AC239" s="5"/>
      <c r="AD239" s="380"/>
      <c r="AE239" s="410"/>
      <c r="AF239" s="410"/>
      <c r="AG239" s="410"/>
      <c r="AH239" s="410"/>
      <c r="AI239" s="410"/>
      <c r="AJ239" s="410"/>
      <c r="AK239" s="410"/>
      <c r="AL239" s="410"/>
      <c r="AM239" s="410"/>
      <c r="AN239" s="410"/>
      <c r="AO239" s="410"/>
      <c r="AP239" s="410"/>
      <c r="AQ239" s="410"/>
      <c r="AR239" s="411"/>
      <c r="AS239" s="5"/>
      <c r="AT239" s="380"/>
      <c r="AU239" s="410"/>
      <c r="AV239" s="410"/>
      <c r="AW239" s="410"/>
      <c r="AX239" s="410"/>
      <c r="AY239" s="410"/>
      <c r="AZ239" s="410"/>
      <c r="BA239" s="410"/>
      <c r="BB239" s="410"/>
      <c r="BC239" s="410"/>
      <c r="BD239" s="410"/>
      <c r="BE239" s="410"/>
      <c r="BF239" s="410"/>
      <c r="BG239" s="410"/>
      <c r="BH239" s="410"/>
      <c r="BI239" s="410"/>
      <c r="BJ239" s="411"/>
      <c r="BK239" s="133"/>
      <c r="BL239" s="5"/>
      <c r="BM239" s="5"/>
      <c r="BP239" s="5"/>
      <c r="BQ239" s="46"/>
      <c r="BR239" s="380"/>
      <c r="BS239" s="410"/>
      <c r="BT239" s="410"/>
      <c r="BU239" s="410"/>
      <c r="BV239" s="410"/>
      <c r="BW239" s="410"/>
      <c r="BX239" s="410"/>
      <c r="BY239" s="410"/>
      <c r="BZ239" s="410"/>
      <c r="CA239" s="410"/>
      <c r="CB239" s="410"/>
      <c r="CC239" s="410"/>
      <c r="CD239" s="410"/>
      <c r="CE239" s="410"/>
      <c r="CF239" s="411"/>
      <c r="CG239" s="5"/>
      <c r="CH239" s="5"/>
      <c r="CI239" s="5"/>
      <c r="CJ239" s="5"/>
      <c r="CK239" s="5"/>
      <c r="CL239" s="5"/>
      <c r="CM239" s="5"/>
      <c r="CN239" s="5"/>
      <c r="CO239" s="5"/>
      <c r="CP239" s="5"/>
      <c r="CQ239" s="5"/>
      <c r="CR239" s="380"/>
      <c r="CS239" s="410"/>
      <c r="CT239" s="410"/>
      <c r="CU239" s="410"/>
      <c r="CV239" s="410"/>
      <c r="CW239" s="410"/>
      <c r="CX239" s="410"/>
      <c r="CY239" s="410"/>
      <c r="CZ239" s="410"/>
      <c r="DA239" s="410"/>
      <c r="DB239" s="410"/>
      <c r="DC239" s="410"/>
      <c r="DD239" s="410"/>
      <c r="DE239" s="410"/>
      <c r="DF239" s="411"/>
      <c r="DG239" s="5"/>
      <c r="DH239" s="380"/>
      <c r="DI239" s="410"/>
      <c r="DJ239" s="410"/>
      <c r="DK239" s="410"/>
      <c r="DL239" s="410"/>
      <c r="DM239" s="410"/>
      <c r="DN239" s="410"/>
      <c r="DO239" s="410"/>
      <c r="DP239" s="410"/>
      <c r="DQ239" s="410"/>
      <c r="DR239" s="410"/>
      <c r="DS239" s="410"/>
      <c r="DT239" s="410"/>
      <c r="DU239" s="410"/>
      <c r="DV239" s="410"/>
      <c r="DW239" s="410"/>
      <c r="DX239" s="411"/>
      <c r="DY239" s="133"/>
      <c r="DZ239" s="5"/>
      <c r="EA239" s="5"/>
    </row>
    <row r="240" spans="2:131" ht="18.75" customHeight="1" x14ac:dyDescent="0.4">
      <c r="B240" s="5"/>
      <c r="C240" s="46"/>
      <c r="D240" s="55"/>
      <c r="E240" s="55"/>
      <c r="F240" s="55"/>
      <c r="G240" s="55"/>
      <c r="H240" s="55"/>
      <c r="I240" s="55"/>
      <c r="J240" s="55"/>
      <c r="K240" s="55"/>
      <c r="L240" s="55"/>
      <c r="M240" s="55"/>
      <c r="N240" s="55"/>
      <c r="O240" s="55"/>
      <c r="P240" s="55"/>
      <c r="Q240" s="55"/>
      <c r="R240" s="55"/>
      <c r="S240" s="5"/>
      <c r="T240" s="5"/>
      <c r="U240" s="5"/>
      <c r="V240" s="5"/>
      <c r="W240" s="5"/>
      <c r="X240" s="5"/>
      <c r="Y240" s="5"/>
      <c r="Z240" s="5"/>
      <c r="AA240" s="5"/>
      <c r="AB240" s="5"/>
      <c r="AC240" s="5"/>
      <c r="AD240" s="55"/>
      <c r="AE240" s="55"/>
      <c r="AF240" s="55"/>
      <c r="AG240" s="55"/>
      <c r="AH240" s="55"/>
      <c r="AI240" s="55"/>
      <c r="AJ240" s="55"/>
      <c r="AK240" s="55"/>
      <c r="AL240" s="55"/>
      <c r="AM240" s="55"/>
      <c r="AN240" s="55"/>
      <c r="AO240" s="55"/>
      <c r="AP240" s="55"/>
      <c r="AQ240" s="55"/>
      <c r="AR240" s="55"/>
      <c r="AS240" s="5"/>
      <c r="AT240" s="55"/>
      <c r="AU240" s="55"/>
      <c r="AV240" s="55"/>
      <c r="AW240" s="55"/>
      <c r="AX240" s="55"/>
      <c r="AY240" s="55"/>
      <c r="AZ240" s="55"/>
      <c r="BA240" s="55"/>
      <c r="BB240" s="55"/>
      <c r="BC240" s="55"/>
      <c r="BD240" s="55"/>
      <c r="BE240" s="55"/>
      <c r="BF240" s="55"/>
      <c r="BG240" s="55"/>
      <c r="BH240" s="55"/>
      <c r="BI240" s="55"/>
      <c r="BJ240" s="55"/>
      <c r="BK240" s="133"/>
      <c r="BL240" s="5"/>
      <c r="BM240" s="5"/>
      <c r="BP240" s="5"/>
      <c r="BQ240" s="46"/>
      <c r="BR240" s="55"/>
      <c r="BS240" s="55"/>
      <c r="BT240" s="55"/>
      <c r="BU240" s="55"/>
      <c r="BV240" s="55"/>
      <c r="BW240" s="55"/>
      <c r="BX240" s="55"/>
      <c r="BY240" s="55"/>
      <c r="BZ240" s="55"/>
      <c r="CA240" s="55"/>
      <c r="CB240" s="55"/>
      <c r="CC240" s="55"/>
      <c r="CD240" s="55"/>
      <c r="CE240" s="55"/>
      <c r="CF240" s="55"/>
      <c r="CG240" s="5"/>
      <c r="CH240" s="5"/>
      <c r="CI240" s="5"/>
      <c r="CJ240" s="5"/>
      <c r="CK240" s="5"/>
      <c r="CL240" s="5"/>
      <c r="CM240" s="5"/>
      <c r="CN240" s="5"/>
      <c r="CO240" s="5"/>
      <c r="CP240" s="5"/>
      <c r="CQ240" s="5"/>
      <c r="CR240" s="55"/>
      <c r="CS240" s="55"/>
      <c r="CT240" s="55"/>
      <c r="CU240" s="55"/>
      <c r="CV240" s="55"/>
      <c r="CW240" s="55"/>
      <c r="CX240" s="55"/>
      <c r="CY240" s="55"/>
      <c r="CZ240" s="55"/>
      <c r="DA240" s="55"/>
      <c r="DB240" s="55"/>
      <c r="DC240" s="55"/>
      <c r="DD240" s="55"/>
      <c r="DE240" s="55"/>
      <c r="DF240" s="55"/>
      <c r="DG240" s="5"/>
      <c r="DH240" s="55"/>
      <c r="DI240" s="55"/>
      <c r="DJ240" s="55"/>
      <c r="DK240" s="55"/>
      <c r="DL240" s="55"/>
      <c r="DM240" s="55"/>
      <c r="DN240" s="55"/>
      <c r="DO240" s="55"/>
      <c r="DP240" s="55"/>
      <c r="DQ240" s="55"/>
      <c r="DR240" s="55"/>
      <c r="DS240" s="55"/>
      <c r="DT240" s="55"/>
      <c r="DU240" s="55"/>
      <c r="DV240" s="55"/>
      <c r="DW240" s="55"/>
      <c r="DX240" s="55"/>
      <c r="DY240" s="133"/>
      <c r="DZ240" s="5"/>
      <c r="EA240" s="5"/>
    </row>
    <row r="241" spans="2:163" ht="15" customHeight="1" x14ac:dyDescent="0.4">
      <c r="B241" s="5"/>
      <c r="C241" s="46"/>
      <c r="D241" s="374"/>
      <c r="E241" s="375"/>
      <c r="F241" s="375"/>
      <c r="G241" s="375"/>
      <c r="H241" s="375"/>
      <c r="I241" s="375"/>
      <c r="J241" s="375"/>
      <c r="K241" s="375"/>
      <c r="L241" s="375"/>
      <c r="M241" s="375"/>
      <c r="N241" s="375"/>
      <c r="O241" s="375"/>
      <c r="P241" s="375"/>
      <c r="Q241" s="375"/>
      <c r="R241" s="376"/>
      <c r="S241" s="5"/>
      <c r="T241" s="5"/>
      <c r="U241" s="5"/>
      <c r="V241" s="5"/>
      <c r="W241" s="5"/>
      <c r="X241" s="5"/>
      <c r="Y241" s="5"/>
      <c r="Z241" s="5"/>
      <c r="AA241" s="5"/>
      <c r="AB241" s="5"/>
      <c r="AC241" s="5"/>
      <c r="AD241" s="374"/>
      <c r="AE241" s="375"/>
      <c r="AF241" s="375"/>
      <c r="AG241" s="375"/>
      <c r="AH241" s="375"/>
      <c r="AI241" s="375"/>
      <c r="AJ241" s="375"/>
      <c r="AK241" s="375"/>
      <c r="AL241" s="375"/>
      <c r="AM241" s="375"/>
      <c r="AN241" s="375"/>
      <c r="AO241" s="375"/>
      <c r="AP241" s="375"/>
      <c r="AQ241" s="375"/>
      <c r="AR241" s="376"/>
      <c r="AS241" s="5"/>
      <c r="AT241" s="374"/>
      <c r="AU241" s="375"/>
      <c r="AV241" s="375"/>
      <c r="AW241" s="375"/>
      <c r="AX241" s="375"/>
      <c r="AY241" s="375"/>
      <c r="AZ241" s="375"/>
      <c r="BA241" s="375"/>
      <c r="BB241" s="375"/>
      <c r="BC241" s="375"/>
      <c r="BD241" s="375"/>
      <c r="BE241" s="375"/>
      <c r="BF241" s="375"/>
      <c r="BG241" s="375"/>
      <c r="BH241" s="375"/>
      <c r="BI241" s="375"/>
      <c r="BJ241" s="376"/>
      <c r="BK241" s="133"/>
      <c r="BL241" s="5"/>
      <c r="BM241" s="5"/>
      <c r="BP241" s="5"/>
      <c r="BQ241" s="46"/>
      <c r="BR241" s="374" t="s">
        <v>356</v>
      </c>
      <c r="BS241" s="375"/>
      <c r="BT241" s="375"/>
      <c r="BU241" s="375"/>
      <c r="BV241" s="375"/>
      <c r="BW241" s="375"/>
      <c r="BX241" s="375"/>
      <c r="BY241" s="375"/>
      <c r="BZ241" s="375"/>
      <c r="CA241" s="375"/>
      <c r="CB241" s="375"/>
      <c r="CC241" s="375"/>
      <c r="CD241" s="375"/>
      <c r="CE241" s="375"/>
      <c r="CF241" s="376"/>
      <c r="CG241" s="5"/>
      <c r="CH241" s="5"/>
      <c r="CI241" s="5"/>
      <c r="CJ241" s="5"/>
      <c r="CK241" s="5"/>
      <c r="CL241" s="5"/>
      <c r="CM241" s="5"/>
      <c r="CN241" s="5"/>
      <c r="CO241" s="5"/>
      <c r="CP241" s="5"/>
      <c r="CQ241" s="5"/>
      <c r="CR241" s="374" t="s">
        <v>51</v>
      </c>
      <c r="CS241" s="375"/>
      <c r="CT241" s="375"/>
      <c r="CU241" s="375"/>
      <c r="CV241" s="375"/>
      <c r="CW241" s="375"/>
      <c r="CX241" s="375"/>
      <c r="CY241" s="375"/>
      <c r="CZ241" s="375"/>
      <c r="DA241" s="375"/>
      <c r="DB241" s="375"/>
      <c r="DC241" s="375"/>
      <c r="DD241" s="375"/>
      <c r="DE241" s="375"/>
      <c r="DF241" s="376"/>
      <c r="DG241" s="5"/>
      <c r="DH241" s="374" t="s">
        <v>201</v>
      </c>
      <c r="DI241" s="375"/>
      <c r="DJ241" s="375"/>
      <c r="DK241" s="375"/>
      <c r="DL241" s="375"/>
      <c r="DM241" s="375"/>
      <c r="DN241" s="375"/>
      <c r="DO241" s="375"/>
      <c r="DP241" s="375"/>
      <c r="DQ241" s="375"/>
      <c r="DR241" s="375"/>
      <c r="DS241" s="375"/>
      <c r="DT241" s="375"/>
      <c r="DU241" s="375"/>
      <c r="DV241" s="375"/>
      <c r="DW241" s="375"/>
      <c r="DX241" s="376"/>
      <c r="DY241" s="133"/>
      <c r="DZ241" s="5"/>
      <c r="EA241" s="5"/>
    </row>
    <row r="242" spans="2:163" ht="15" customHeight="1" x14ac:dyDescent="0.4">
      <c r="B242" s="5"/>
      <c r="C242" s="46"/>
      <c r="D242" s="377"/>
      <c r="E242" s="408"/>
      <c r="F242" s="408"/>
      <c r="G242" s="408"/>
      <c r="H242" s="408"/>
      <c r="I242" s="408"/>
      <c r="J242" s="408"/>
      <c r="K242" s="408"/>
      <c r="L242" s="408"/>
      <c r="M242" s="408"/>
      <c r="N242" s="408"/>
      <c r="O242" s="408"/>
      <c r="P242" s="408"/>
      <c r="Q242" s="408"/>
      <c r="R242" s="409"/>
      <c r="S242" s="5"/>
      <c r="T242" s="5"/>
      <c r="U242" s="5"/>
      <c r="V242" s="5"/>
      <c r="W242" s="5"/>
      <c r="X242" s="5"/>
      <c r="Y242" s="5"/>
      <c r="Z242" s="5"/>
      <c r="AA242" s="5"/>
      <c r="AB242" s="5"/>
      <c r="AC242" s="5"/>
      <c r="AD242" s="377"/>
      <c r="AE242" s="408"/>
      <c r="AF242" s="408"/>
      <c r="AG242" s="408"/>
      <c r="AH242" s="408"/>
      <c r="AI242" s="408"/>
      <c r="AJ242" s="408"/>
      <c r="AK242" s="408"/>
      <c r="AL242" s="408"/>
      <c r="AM242" s="408"/>
      <c r="AN242" s="408"/>
      <c r="AO242" s="408"/>
      <c r="AP242" s="408"/>
      <c r="AQ242" s="408"/>
      <c r="AR242" s="409"/>
      <c r="AS242" s="5"/>
      <c r="AT242" s="377"/>
      <c r="AU242" s="408"/>
      <c r="AV242" s="408"/>
      <c r="AW242" s="408"/>
      <c r="AX242" s="408"/>
      <c r="AY242" s="408"/>
      <c r="AZ242" s="408"/>
      <c r="BA242" s="408"/>
      <c r="BB242" s="408"/>
      <c r="BC242" s="408"/>
      <c r="BD242" s="408"/>
      <c r="BE242" s="408"/>
      <c r="BF242" s="408"/>
      <c r="BG242" s="408"/>
      <c r="BH242" s="408"/>
      <c r="BI242" s="408"/>
      <c r="BJ242" s="409"/>
      <c r="BK242" s="133"/>
      <c r="BL242" s="5"/>
      <c r="BM242" s="5"/>
      <c r="BP242" s="5"/>
      <c r="BQ242" s="46"/>
      <c r="BR242" s="377" t="s">
        <v>430</v>
      </c>
      <c r="BS242" s="408"/>
      <c r="BT242" s="408"/>
      <c r="BU242" s="408"/>
      <c r="BV242" s="408"/>
      <c r="BW242" s="408"/>
      <c r="BX242" s="408"/>
      <c r="BY242" s="408"/>
      <c r="BZ242" s="408"/>
      <c r="CA242" s="408"/>
      <c r="CB242" s="408"/>
      <c r="CC242" s="408"/>
      <c r="CD242" s="408"/>
      <c r="CE242" s="408"/>
      <c r="CF242" s="409"/>
      <c r="CG242" s="5"/>
      <c r="CH242" s="5"/>
      <c r="CI242" s="5"/>
      <c r="CJ242" s="5"/>
      <c r="CK242" s="5"/>
      <c r="CL242" s="5"/>
      <c r="CM242" s="5"/>
      <c r="CN242" s="5"/>
      <c r="CO242" s="5"/>
      <c r="CP242" s="5"/>
      <c r="CQ242" s="5"/>
      <c r="CR242" s="377"/>
      <c r="CS242" s="408"/>
      <c r="CT242" s="408"/>
      <c r="CU242" s="408"/>
      <c r="CV242" s="408"/>
      <c r="CW242" s="408"/>
      <c r="CX242" s="408"/>
      <c r="CY242" s="408"/>
      <c r="CZ242" s="408"/>
      <c r="DA242" s="408"/>
      <c r="DB242" s="408"/>
      <c r="DC242" s="408"/>
      <c r="DD242" s="408"/>
      <c r="DE242" s="408"/>
      <c r="DF242" s="409"/>
      <c r="DG242" s="5"/>
      <c r="DH242" s="377"/>
      <c r="DI242" s="408"/>
      <c r="DJ242" s="408"/>
      <c r="DK242" s="408"/>
      <c r="DL242" s="408"/>
      <c r="DM242" s="408"/>
      <c r="DN242" s="408"/>
      <c r="DO242" s="408"/>
      <c r="DP242" s="408"/>
      <c r="DQ242" s="408"/>
      <c r="DR242" s="408"/>
      <c r="DS242" s="408"/>
      <c r="DT242" s="408"/>
      <c r="DU242" s="408"/>
      <c r="DV242" s="408"/>
      <c r="DW242" s="408"/>
      <c r="DX242" s="409"/>
      <c r="DY242" s="133"/>
      <c r="DZ242" s="5"/>
      <c r="EA242" s="5"/>
    </row>
    <row r="243" spans="2:163" ht="15" customHeight="1" x14ac:dyDescent="0.4">
      <c r="B243" s="5"/>
      <c r="C243" s="46"/>
      <c r="D243" s="377"/>
      <c r="E243" s="408"/>
      <c r="F243" s="408"/>
      <c r="G243" s="408"/>
      <c r="H243" s="408"/>
      <c r="I243" s="408"/>
      <c r="J243" s="408"/>
      <c r="K243" s="408"/>
      <c r="L243" s="408"/>
      <c r="M243" s="408"/>
      <c r="N243" s="408"/>
      <c r="O243" s="408"/>
      <c r="P243" s="408"/>
      <c r="Q243" s="408"/>
      <c r="R243" s="409"/>
      <c r="S243" s="5"/>
      <c r="T243" s="5"/>
      <c r="U243" s="5"/>
      <c r="V243" s="5"/>
      <c r="W243" s="5"/>
      <c r="X243" s="5"/>
      <c r="Y243" s="5"/>
      <c r="Z243" s="5"/>
      <c r="AA243" s="5"/>
      <c r="AB243" s="5"/>
      <c r="AC243" s="5"/>
      <c r="AD243" s="377"/>
      <c r="AE243" s="408"/>
      <c r="AF243" s="408"/>
      <c r="AG243" s="408"/>
      <c r="AH243" s="408"/>
      <c r="AI243" s="408"/>
      <c r="AJ243" s="408"/>
      <c r="AK243" s="408"/>
      <c r="AL243" s="408"/>
      <c r="AM243" s="408"/>
      <c r="AN243" s="408"/>
      <c r="AO243" s="408"/>
      <c r="AP243" s="408"/>
      <c r="AQ243" s="408"/>
      <c r="AR243" s="409"/>
      <c r="AS243" s="5"/>
      <c r="AT243" s="377"/>
      <c r="AU243" s="408"/>
      <c r="AV243" s="408"/>
      <c r="AW243" s="408"/>
      <c r="AX243" s="408"/>
      <c r="AY243" s="408"/>
      <c r="AZ243" s="408"/>
      <c r="BA243" s="408"/>
      <c r="BB243" s="408"/>
      <c r="BC243" s="408"/>
      <c r="BD243" s="408"/>
      <c r="BE243" s="408"/>
      <c r="BF243" s="408"/>
      <c r="BG243" s="408"/>
      <c r="BH243" s="408"/>
      <c r="BI243" s="408"/>
      <c r="BJ243" s="409"/>
      <c r="BK243" s="133"/>
      <c r="BL243" s="5"/>
      <c r="BM243" s="5"/>
      <c r="BP243" s="5"/>
      <c r="BQ243" s="46"/>
      <c r="BR243" s="377" t="s">
        <v>432</v>
      </c>
      <c r="BS243" s="408"/>
      <c r="BT243" s="408"/>
      <c r="BU243" s="408"/>
      <c r="BV243" s="408"/>
      <c r="BW243" s="408"/>
      <c r="BX243" s="408"/>
      <c r="BY243" s="408"/>
      <c r="BZ243" s="408"/>
      <c r="CA243" s="408"/>
      <c r="CB243" s="408"/>
      <c r="CC243" s="408"/>
      <c r="CD243" s="408"/>
      <c r="CE243" s="408"/>
      <c r="CF243" s="409"/>
      <c r="CG243" s="5"/>
      <c r="CH243" s="5"/>
      <c r="CI243" s="5"/>
      <c r="CJ243" s="5"/>
      <c r="CK243" s="5"/>
      <c r="CL243" s="5"/>
      <c r="CM243" s="5"/>
      <c r="CN243" s="5"/>
      <c r="CO243" s="5"/>
      <c r="CP243" s="5"/>
      <c r="CQ243" s="5"/>
      <c r="CR243" s="377"/>
      <c r="CS243" s="408"/>
      <c r="CT243" s="408"/>
      <c r="CU243" s="408"/>
      <c r="CV243" s="408"/>
      <c r="CW243" s="408"/>
      <c r="CX243" s="408"/>
      <c r="CY243" s="408"/>
      <c r="CZ243" s="408"/>
      <c r="DA243" s="408"/>
      <c r="DB243" s="408"/>
      <c r="DC243" s="408"/>
      <c r="DD243" s="408"/>
      <c r="DE243" s="408"/>
      <c r="DF243" s="409"/>
      <c r="DG243" s="5"/>
      <c r="DH243" s="377"/>
      <c r="DI243" s="408"/>
      <c r="DJ243" s="408"/>
      <c r="DK243" s="408"/>
      <c r="DL243" s="408"/>
      <c r="DM243" s="408"/>
      <c r="DN243" s="408"/>
      <c r="DO243" s="408"/>
      <c r="DP243" s="408"/>
      <c r="DQ243" s="408"/>
      <c r="DR243" s="408"/>
      <c r="DS243" s="408"/>
      <c r="DT243" s="408"/>
      <c r="DU243" s="408"/>
      <c r="DV243" s="408"/>
      <c r="DW243" s="408"/>
      <c r="DX243" s="409"/>
      <c r="DY243" s="133"/>
      <c r="DZ243" s="5"/>
      <c r="EA243" s="5"/>
    </row>
    <row r="244" spans="2:163" ht="15" customHeight="1" x14ac:dyDescent="0.4">
      <c r="B244" s="5"/>
      <c r="C244" s="46"/>
      <c r="D244" s="377"/>
      <c r="E244" s="408"/>
      <c r="F244" s="408"/>
      <c r="G244" s="408"/>
      <c r="H244" s="408"/>
      <c r="I244" s="408"/>
      <c r="J244" s="408"/>
      <c r="K244" s="408"/>
      <c r="L244" s="408"/>
      <c r="M244" s="408"/>
      <c r="N244" s="408"/>
      <c r="O244" s="408"/>
      <c r="P244" s="408"/>
      <c r="Q244" s="408"/>
      <c r="R244" s="409"/>
      <c r="S244" s="5"/>
      <c r="T244" s="5"/>
      <c r="U244" s="5"/>
      <c r="V244" s="5"/>
      <c r="W244" s="5"/>
      <c r="X244" s="5"/>
      <c r="Y244" s="5"/>
      <c r="Z244" s="5"/>
      <c r="AA244" s="5"/>
      <c r="AB244" s="5"/>
      <c r="AC244" s="5"/>
      <c r="AD244" s="377"/>
      <c r="AE244" s="408"/>
      <c r="AF244" s="408"/>
      <c r="AG244" s="408"/>
      <c r="AH244" s="408"/>
      <c r="AI244" s="408"/>
      <c r="AJ244" s="408"/>
      <c r="AK244" s="408"/>
      <c r="AL244" s="408"/>
      <c r="AM244" s="408"/>
      <c r="AN244" s="408"/>
      <c r="AO244" s="408"/>
      <c r="AP244" s="408"/>
      <c r="AQ244" s="408"/>
      <c r="AR244" s="409"/>
      <c r="AS244" s="5"/>
      <c r="AT244" s="377"/>
      <c r="AU244" s="408"/>
      <c r="AV244" s="408"/>
      <c r="AW244" s="408"/>
      <c r="AX244" s="408"/>
      <c r="AY244" s="408"/>
      <c r="AZ244" s="408"/>
      <c r="BA244" s="408"/>
      <c r="BB244" s="408"/>
      <c r="BC244" s="408"/>
      <c r="BD244" s="408"/>
      <c r="BE244" s="408"/>
      <c r="BF244" s="408"/>
      <c r="BG244" s="408"/>
      <c r="BH244" s="408"/>
      <c r="BI244" s="408"/>
      <c r="BJ244" s="409"/>
      <c r="BK244" s="133"/>
      <c r="BL244" s="5"/>
      <c r="BM244" s="5"/>
      <c r="BP244" s="5"/>
      <c r="BQ244" s="46"/>
      <c r="BR244" s="377" t="s">
        <v>425</v>
      </c>
      <c r="BS244" s="408"/>
      <c r="BT244" s="408"/>
      <c r="BU244" s="408"/>
      <c r="BV244" s="408"/>
      <c r="BW244" s="408"/>
      <c r="BX244" s="408"/>
      <c r="BY244" s="408"/>
      <c r="BZ244" s="408"/>
      <c r="CA244" s="408"/>
      <c r="CB244" s="408"/>
      <c r="CC244" s="408"/>
      <c r="CD244" s="408"/>
      <c r="CE244" s="408"/>
      <c r="CF244" s="409"/>
      <c r="CG244" s="5"/>
      <c r="CH244" s="5"/>
      <c r="CI244" s="5"/>
      <c r="CJ244" s="5"/>
      <c r="CK244" s="5"/>
      <c r="CL244" s="5"/>
      <c r="CM244" s="5"/>
      <c r="CN244" s="5"/>
      <c r="CO244" s="5"/>
      <c r="CP244" s="5"/>
      <c r="CQ244" s="5"/>
      <c r="CR244" s="377"/>
      <c r="CS244" s="408"/>
      <c r="CT244" s="408"/>
      <c r="CU244" s="408"/>
      <c r="CV244" s="408"/>
      <c r="CW244" s="408"/>
      <c r="CX244" s="408"/>
      <c r="CY244" s="408"/>
      <c r="CZ244" s="408"/>
      <c r="DA244" s="408"/>
      <c r="DB244" s="408"/>
      <c r="DC244" s="408"/>
      <c r="DD244" s="408"/>
      <c r="DE244" s="408"/>
      <c r="DF244" s="409"/>
      <c r="DG244" s="5"/>
      <c r="DH244" s="377"/>
      <c r="DI244" s="408"/>
      <c r="DJ244" s="408"/>
      <c r="DK244" s="408"/>
      <c r="DL244" s="408"/>
      <c r="DM244" s="408"/>
      <c r="DN244" s="408"/>
      <c r="DO244" s="408"/>
      <c r="DP244" s="408"/>
      <c r="DQ244" s="408"/>
      <c r="DR244" s="408"/>
      <c r="DS244" s="408"/>
      <c r="DT244" s="408"/>
      <c r="DU244" s="408"/>
      <c r="DV244" s="408"/>
      <c r="DW244" s="408"/>
      <c r="DX244" s="409"/>
      <c r="DY244" s="133"/>
      <c r="DZ244" s="5"/>
      <c r="EA244" s="5"/>
    </row>
    <row r="245" spans="2:163" ht="15" customHeight="1" x14ac:dyDescent="0.4">
      <c r="B245" s="5"/>
      <c r="C245" s="46"/>
      <c r="D245" s="377"/>
      <c r="E245" s="408"/>
      <c r="F245" s="408"/>
      <c r="G245" s="408"/>
      <c r="H245" s="408"/>
      <c r="I245" s="408"/>
      <c r="J245" s="408"/>
      <c r="K245" s="408"/>
      <c r="L245" s="408"/>
      <c r="M245" s="408"/>
      <c r="N245" s="408"/>
      <c r="O245" s="408"/>
      <c r="P245" s="408"/>
      <c r="Q245" s="408"/>
      <c r="R245" s="409"/>
      <c r="S245" s="5"/>
      <c r="T245" s="5"/>
      <c r="U245" s="5"/>
      <c r="V245" s="5"/>
      <c r="W245" s="5"/>
      <c r="X245" s="5"/>
      <c r="Y245" s="5"/>
      <c r="Z245" s="5"/>
      <c r="AA245" s="5"/>
      <c r="AB245" s="5"/>
      <c r="AC245" s="5"/>
      <c r="AD245" s="377"/>
      <c r="AE245" s="408"/>
      <c r="AF245" s="408"/>
      <c r="AG245" s="408"/>
      <c r="AH245" s="408"/>
      <c r="AI245" s="408"/>
      <c r="AJ245" s="408"/>
      <c r="AK245" s="408"/>
      <c r="AL245" s="408"/>
      <c r="AM245" s="408"/>
      <c r="AN245" s="408"/>
      <c r="AO245" s="408"/>
      <c r="AP245" s="408"/>
      <c r="AQ245" s="408"/>
      <c r="AR245" s="409"/>
      <c r="AS245" s="5"/>
      <c r="AT245" s="377"/>
      <c r="AU245" s="408"/>
      <c r="AV245" s="408"/>
      <c r="AW245" s="408"/>
      <c r="AX245" s="408"/>
      <c r="AY245" s="408"/>
      <c r="AZ245" s="408"/>
      <c r="BA245" s="408"/>
      <c r="BB245" s="408"/>
      <c r="BC245" s="408"/>
      <c r="BD245" s="408"/>
      <c r="BE245" s="408"/>
      <c r="BF245" s="408"/>
      <c r="BG245" s="408"/>
      <c r="BH245" s="408"/>
      <c r="BI245" s="408"/>
      <c r="BJ245" s="409"/>
      <c r="BK245" s="133"/>
      <c r="BL245" s="5"/>
      <c r="BM245" s="5"/>
      <c r="BP245" s="5"/>
      <c r="BQ245" s="46"/>
      <c r="BR245" s="377" t="s">
        <v>426</v>
      </c>
      <c r="BS245" s="408"/>
      <c r="BT245" s="408"/>
      <c r="BU245" s="408"/>
      <c r="BV245" s="408"/>
      <c r="BW245" s="408"/>
      <c r="BX245" s="408"/>
      <c r="BY245" s="408"/>
      <c r="BZ245" s="408"/>
      <c r="CA245" s="408"/>
      <c r="CB245" s="408"/>
      <c r="CC245" s="408"/>
      <c r="CD245" s="408"/>
      <c r="CE245" s="408"/>
      <c r="CF245" s="409"/>
      <c r="CG245" s="5"/>
      <c r="CH245" s="5"/>
      <c r="CI245" s="5"/>
      <c r="CJ245" s="5"/>
      <c r="CK245" s="5"/>
      <c r="CL245" s="5"/>
      <c r="CM245" s="5"/>
      <c r="CN245" s="5"/>
      <c r="CO245" s="5"/>
      <c r="CP245" s="5"/>
      <c r="CQ245" s="5"/>
      <c r="CR245" s="377"/>
      <c r="CS245" s="408"/>
      <c r="CT245" s="408"/>
      <c r="CU245" s="408"/>
      <c r="CV245" s="408"/>
      <c r="CW245" s="408"/>
      <c r="CX245" s="408"/>
      <c r="CY245" s="408"/>
      <c r="CZ245" s="408"/>
      <c r="DA245" s="408"/>
      <c r="DB245" s="408"/>
      <c r="DC245" s="408"/>
      <c r="DD245" s="408"/>
      <c r="DE245" s="408"/>
      <c r="DF245" s="409"/>
      <c r="DG245" s="5"/>
      <c r="DH245" s="377"/>
      <c r="DI245" s="408"/>
      <c r="DJ245" s="408"/>
      <c r="DK245" s="408"/>
      <c r="DL245" s="408"/>
      <c r="DM245" s="408"/>
      <c r="DN245" s="408"/>
      <c r="DO245" s="408"/>
      <c r="DP245" s="408"/>
      <c r="DQ245" s="408"/>
      <c r="DR245" s="408"/>
      <c r="DS245" s="408"/>
      <c r="DT245" s="408"/>
      <c r="DU245" s="408"/>
      <c r="DV245" s="408"/>
      <c r="DW245" s="408"/>
      <c r="DX245" s="409"/>
      <c r="DY245" s="133"/>
      <c r="DZ245" s="5"/>
      <c r="EA245" s="5"/>
    </row>
    <row r="246" spans="2:163" ht="15" customHeight="1" x14ac:dyDescent="0.4">
      <c r="B246" s="5"/>
      <c r="C246" s="46"/>
      <c r="D246" s="377"/>
      <c r="E246" s="408"/>
      <c r="F246" s="408"/>
      <c r="G246" s="408"/>
      <c r="H246" s="408"/>
      <c r="I246" s="408"/>
      <c r="J246" s="408"/>
      <c r="K246" s="408"/>
      <c r="L246" s="408"/>
      <c r="M246" s="408"/>
      <c r="N246" s="408"/>
      <c r="O246" s="408"/>
      <c r="P246" s="408"/>
      <c r="Q246" s="408"/>
      <c r="R246" s="409"/>
      <c r="S246" s="5"/>
      <c r="T246" s="5"/>
      <c r="U246" s="5"/>
      <c r="V246" s="5"/>
      <c r="W246" s="5"/>
      <c r="X246" s="5"/>
      <c r="Y246" s="5"/>
      <c r="Z246" s="5"/>
      <c r="AA246" s="5"/>
      <c r="AB246" s="5"/>
      <c r="AC246" s="5"/>
      <c r="AD246" s="377"/>
      <c r="AE246" s="408"/>
      <c r="AF246" s="408"/>
      <c r="AG246" s="408"/>
      <c r="AH246" s="408"/>
      <c r="AI246" s="408"/>
      <c r="AJ246" s="408"/>
      <c r="AK246" s="408"/>
      <c r="AL246" s="408"/>
      <c r="AM246" s="408"/>
      <c r="AN246" s="408"/>
      <c r="AO246" s="408"/>
      <c r="AP246" s="408"/>
      <c r="AQ246" s="408"/>
      <c r="AR246" s="409"/>
      <c r="AS246" s="5"/>
      <c r="AT246" s="377"/>
      <c r="AU246" s="408"/>
      <c r="AV246" s="408"/>
      <c r="AW246" s="408"/>
      <c r="AX246" s="408"/>
      <c r="AY246" s="408"/>
      <c r="AZ246" s="408"/>
      <c r="BA246" s="408"/>
      <c r="BB246" s="408"/>
      <c r="BC246" s="408"/>
      <c r="BD246" s="408"/>
      <c r="BE246" s="408"/>
      <c r="BF246" s="408"/>
      <c r="BG246" s="408"/>
      <c r="BH246" s="408"/>
      <c r="BI246" s="408"/>
      <c r="BJ246" s="409"/>
      <c r="BK246" s="133"/>
      <c r="BL246" s="5"/>
      <c r="BM246" s="5"/>
      <c r="BP246" s="5"/>
      <c r="BQ246" s="46"/>
      <c r="BR246" s="377" t="s">
        <v>427</v>
      </c>
      <c r="BS246" s="408"/>
      <c r="BT246" s="408"/>
      <c r="BU246" s="408"/>
      <c r="BV246" s="408"/>
      <c r="BW246" s="408"/>
      <c r="BX246" s="408"/>
      <c r="BY246" s="408"/>
      <c r="BZ246" s="408"/>
      <c r="CA246" s="408"/>
      <c r="CB246" s="408"/>
      <c r="CC246" s="408"/>
      <c r="CD246" s="408"/>
      <c r="CE246" s="408"/>
      <c r="CF246" s="409"/>
      <c r="CG246" s="5"/>
      <c r="CH246" s="5"/>
      <c r="CI246" s="5"/>
      <c r="CJ246" s="5"/>
      <c r="CK246" s="5"/>
      <c r="CL246" s="5"/>
      <c r="CM246" s="5"/>
      <c r="CN246" s="5"/>
      <c r="CO246" s="5"/>
      <c r="CP246" s="5"/>
      <c r="CQ246" s="5"/>
      <c r="CR246" s="377"/>
      <c r="CS246" s="408"/>
      <c r="CT246" s="408"/>
      <c r="CU246" s="408"/>
      <c r="CV246" s="408"/>
      <c r="CW246" s="408"/>
      <c r="CX246" s="408"/>
      <c r="CY246" s="408"/>
      <c r="CZ246" s="408"/>
      <c r="DA246" s="408"/>
      <c r="DB246" s="408"/>
      <c r="DC246" s="408"/>
      <c r="DD246" s="408"/>
      <c r="DE246" s="408"/>
      <c r="DF246" s="409"/>
      <c r="DG246" s="5"/>
      <c r="DH246" s="377"/>
      <c r="DI246" s="408"/>
      <c r="DJ246" s="408"/>
      <c r="DK246" s="408"/>
      <c r="DL246" s="408"/>
      <c r="DM246" s="408"/>
      <c r="DN246" s="408"/>
      <c r="DO246" s="408"/>
      <c r="DP246" s="408"/>
      <c r="DQ246" s="408"/>
      <c r="DR246" s="408"/>
      <c r="DS246" s="408"/>
      <c r="DT246" s="408"/>
      <c r="DU246" s="408"/>
      <c r="DV246" s="408"/>
      <c r="DW246" s="408"/>
      <c r="DX246" s="409"/>
      <c r="DY246" s="133"/>
      <c r="DZ246" s="5"/>
      <c r="EA246" s="5"/>
    </row>
    <row r="247" spans="2:163" ht="15" customHeight="1" x14ac:dyDescent="0.4">
      <c r="B247" s="5"/>
      <c r="C247" s="46"/>
      <c r="D247" s="377"/>
      <c r="E247" s="408"/>
      <c r="F247" s="408"/>
      <c r="G247" s="408"/>
      <c r="H247" s="408"/>
      <c r="I247" s="408"/>
      <c r="J247" s="408"/>
      <c r="K247" s="408"/>
      <c r="L247" s="408"/>
      <c r="M247" s="408"/>
      <c r="N247" s="408"/>
      <c r="O247" s="408"/>
      <c r="P247" s="408"/>
      <c r="Q247" s="408"/>
      <c r="R247" s="409"/>
      <c r="S247" s="5"/>
      <c r="T247" s="5"/>
      <c r="U247" s="5"/>
      <c r="V247" s="5"/>
      <c r="W247" s="5"/>
      <c r="X247" s="5"/>
      <c r="Y247" s="5"/>
      <c r="Z247" s="5"/>
      <c r="AA247" s="5"/>
      <c r="AB247" s="5"/>
      <c r="AC247" s="5"/>
      <c r="AD247" s="377"/>
      <c r="AE247" s="408"/>
      <c r="AF247" s="408"/>
      <c r="AG247" s="408"/>
      <c r="AH247" s="408"/>
      <c r="AI247" s="408"/>
      <c r="AJ247" s="408"/>
      <c r="AK247" s="408"/>
      <c r="AL247" s="408"/>
      <c r="AM247" s="408"/>
      <c r="AN247" s="408"/>
      <c r="AO247" s="408"/>
      <c r="AP247" s="408"/>
      <c r="AQ247" s="408"/>
      <c r="AR247" s="409"/>
      <c r="AS247" s="5"/>
      <c r="AT247" s="377"/>
      <c r="AU247" s="408"/>
      <c r="AV247" s="408"/>
      <c r="AW247" s="408"/>
      <c r="AX247" s="408"/>
      <c r="AY247" s="408"/>
      <c r="AZ247" s="408"/>
      <c r="BA247" s="408"/>
      <c r="BB247" s="408"/>
      <c r="BC247" s="408"/>
      <c r="BD247" s="408"/>
      <c r="BE247" s="408"/>
      <c r="BF247" s="408"/>
      <c r="BG247" s="408"/>
      <c r="BH247" s="408"/>
      <c r="BI247" s="408"/>
      <c r="BJ247" s="409"/>
      <c r="BK247" s="133"/>
      <c r="BL247" s="5"/>
      <c r="BM247" s="5"/>
      <c r="BP247" s="5"/>
      <c r="BQ247" s="46"/>
      <c r="BR247" s="377" t="s">
        <v>428</v>
      </c>
      <c r="BS247" s="408"/>
      <c r="BT247" s="408"/>
      <c r="BU247" s="408"/>
      <c r="BV247" s="408"/>
      <c r="BW247" s="408"/>
      <c r="BX247" s="408"/>
      <c r="BY247" s="408"/>
      <c r="BZ247" s="408"/>
      <c r="CA247" s="408"/>
      <c r="CB247" s="408"/>
      <c r="CC247" s="408"/>
      <c r="CD247" s="408"/>
      <c r="CE247" s="408"/>
      <c r="CF247" s="409"/>
      <c r="CG247" s="5"/>
      <c r="CH247" s="5"/>
      <c r="CI247" s="5"/>
      <c r="CJ247" s="5"/>
      <c r="CK247" s="5"/>
      <c r="CL247" s="5"/>
      <c r="CM247" s="5"/>
      <c r="CN247" s="5"/>
      <c r="CO247" s="5"/>
      <c r="CP247" s="5"/>
      <c r="CQ247" s="5"/>
      <c r="CR247" s="377"/>
      <c r="CS247" s="408"/>
      <c r="CT247" s="408"/>
      <c r="CU247" s="408"/>
      <c r="CV247" s="408"/>
      <c r="CW247" s="408"/>
      <c r="CX247" s="408"/>
      <c r="CY247" s="408"/>
      <c r="CZ247" s="408"/>
      <c r="DA247" s="408"/>
      <c r="DB247" s="408"/>
      <c r="DC247" s="408"/>
      <c r="DD247" s="408"/>
      <c r="DE247" s="408"/>
      <c r="DF247" s="409"/>
      <c r="DG247" s="5"/>
      <c r="DH247" s="377"/>
      <c r="DI247" s="408"/>
      <c r="DJ247" s="408"/>
      <c r="DK247" s="408"/>
      <c r="DL247" s="408"/>
      <c r="DM247" s="408"/>
      <c r="DN247" s="408"/>
      <c r="DO247" s="408"/>
      <c r="DP247" s="408"/>
      <c r="DQ247" s="408"/>
      <c r="DR247" s="408"/>
      <c r="DS247" s="408"/>
      <c r="DT247" s="408"/>
      <c r="DU247" s="408"/>
      <c r="DV247" s="408"/>
      <c r="DW247" s="408"/>
      <c r="DX247" s="409"/>
      <c r="DY247" s="133"/>
      <c r="DZ247" s="5"/>
      <c r="EA247" s="5"/>
    </row>
    <row r="248" spans="2:163" ht="15" customHeight="1" x14ac:dyDescent="0.4">
      <c r="B248" s="5"/>
      <c r="C248" s="46"/>
      <c r="D248" s="380"/>
      <c r="E248" s="410"/>
      <c r="F248" s="410"/>
      <c r="G248" s="410"/>
      <c r="H248" s="410"/>
      <c r="I248" s="410"/>
      <c r="J248" s="410"/>
      <c r="K248" s="410"/>
      <c r="L248" s="410"/>
      <c r="M248" s="410"/>
      <c r="N248" s="410"/>
      <c r="O248" s="410"/>
      <c r="P248" s="410"/>
      <c r="Q248" s="410"/>
      <c r="R248" s="411"/>
      <c r="S248" s="5"/>
      <c r="T248" s="5"/>
      <c r="U248" s="5"/>
      <c r="V248" s="5"/>
      <c r="W248" s="5"/>
      <c r="X248" s="5"/>
      <c r="Y248" s="5"/>
      <c r="Z248" s="5"/>
      <c r="AA248" s="5"/>
      <c r="AB248" s="5"/>
      <c r="AC248" s="5"/>
      <c r="AD248" s="380"/>
      <c r="AE248" s="410"/>
      <c r="AF248" s="410"/>
      <c r="AG248" s="410"/>
      <c r="AH248" s="410"/>
      <c r="AI248" s="410"/>
      <c r="AJ248" s="410"/>
      <c r="AK248" s="410"/>
      <c r="AL248" s="410"/>
      <c r="AM248" s="410"/>
      <c r="AN248" s="410"/>
      <c r="AO248" s="410"/>
      <c r="AP248" s="410"/>
      <c r="AQ248" s="410"/>
      <c r="AR248" s="411"/>
      <c r="AS248" s="5"/>
      <c r="AT248" s="380"/>
      <c r="AU248" s="410"/>
      <c r="AV248" s="410"/>
      <c r="AW248" s="410"/>
      <c r="AX248" s="410"/>
      <c r="AY248" s="410"/>
      <c r="AZ248" s="410"/>
      <c r="BA248" s="410"/>
      <c r="BB248" s="410"/>
      <c r="BC248" s="410"/>
      <c r="BD248" s="410"/>
      <c r="BE248" s="410"/>
      <c r="BF248" s="410"/>
      <c r="BG248" s="410"/>
      <c r="BH248" s="410"/>
      <c r="BI248" s="410"/>
      <c r="BJ248" s="411"/>
      <c r="BK248" s="133"/>
      <c r="BL248" s="5"/>
      <c r="BM248" s="5"/>
      <c r="BP248" s="5"/>
      <c r="BQ248" s="46"/>
      <c r="BR248" s="380"/>
      <c r="BS248" s="410"/>
      <c r="BT248" s="410"/>
      <c r="BU248" s="410"/>
      <c r="BV248" s="410"/>
      <c r="BW248" s="410"/>
      <c r="BX248" s="410"/>
      <c r="BY248" s="410"/>
      <c r="BZ248" s="410"/>
      <c r="CA248" s="410"/>
      <c r="CB248" s="410"/>
      <c r="CC248" s="410"/>
      <c r="CD248" s="410"/>
      <c r="CE248" s="410"/>
      <c r="CF248" s="411"/>
      <c r="CG248" s="5"/>
      <c r="CH248" s="5"/>
      <c r="CI248" s="5"/>
      <c r="CJ248" s="5"/>
      <c r="CK248" s="5"/>
      <c r="CL248" s="5"/>
      <c r="CM248" s="5"/>
      <c r="CN248" s="5"/>
      <c r="CO248" s="5"/>
      <c r="CP248" s="5"/>
      <c r="CQ248" s="5"/>
      <c r="CR248" s="380"/>
      <c r="CS248" s="410"/>
      <c r="CT248" s="410"/>
      <c r="CU248" s="410"/>
      <c r="CV248" s="410"/>
      <c r="CW248" s="410"/>
      <c r="CX248" s="410"/>
      <c r="CY248" s="410"/>
      <c r="CZ248" s="410"/>
      <c r="DA248" s="410"/>
      <c r="DB248" s="410"/>
      <c r="DC248" s="410"/>
      <c r="DD248" s="410"/>
      <c r="DE248" s="410"/>
      <c r="DF248" s="411"/>
      <c r="DG248" s="5"/>
      <c r="DH248" s="380"/>
      <c r="DI248" s="410"/>
      <c r="DJ248" s="410"/>
      <c r="DK248" s="410"/>
      <c r="DL248" s="410"/>
      <c r="DM248" s="410"/>
      <c r="DN248" s="410"/>
      <c r="DO248" s="410"/>
      <c r="DP248" s="410"/>
      <c r="DQ248" s="410"/>
      <c r="DR248" s="410"/>
      <c r="DS248" s="410"/>
      <c r="DT248" s="410"/>
      <c r="DU248" s="410"/>
      <c r="DV248" s="410"/>
      <c r="DW248" s="410"/>
      <c r="DX248" s="411"/>
      <c r="DY248" s="133"/>
      <c r="DZ248" s="5"/>
      <c r="EA248" s="5"/>
    </row>
    <row r="249" spans="2:163" ht="18.75" customHeight="1" x14ac:dyDescent="0.4">
      <c r="B249" s="5"/>
      <c r="C249" s="47"/>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134"/>
      <c r="BL249" s="5"/>
      <c r="BM249" s="5"/>
      <c r="BP249" s="5"/>
      <c r="BQ249" s="47"/>
      <c r="BR249" s="56"/>
      <c r="BS249" s="56"/>
      <c r="BT249" s="56"/>
      <c r="BU249" s="56"/>
      <c r="BV249" s="56"/>
      <c r="BW249" s="56"/>
      <c r="BX249" s="56"/>
      <c r="BY249" s="56"/>
      <c r="BZ249" s="56"/>
      <c r="CA249" s="56"/>
      <c r="CB249" s="56"/>
      <c r="CC249" s="56"/>
      <c r="CD249" s="56"/>
      <c r="CE249" s="56"/>
      <c r="CF249" s="56"/>
      <c r="CG249" s="56"/>
      <c r="CH249" s="56"/>
      <c r="CI249" s="56"/>
      <c r="CJ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134"/>
      <c r="DZ249" s="5"/>
      <c r="EA249" s="5"/>
    </row>
    <row r="250" spans="2:163" ht="18.75" customHeight="1" x14ac:dyDescent="0.4">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row>
    <row r="251" spans="2:163" ht="18.75" customHeight="1" x14ac:dyDescent="0.4">
      <c r="B251" s="5"/>
      <c r="C251" s="5"/>
      <c r="D251" s="383" t="s">
        <v>399</v>
      </c>
      <c r="E251" s="383"/>
      <c r="F251" s="383"/>
      <c r="G251" s="383"/>
      <c r="H251" s="383"/>
      <c r="I251" s="383"/>
      <c r="J251" s="383"/>
      <c r="K251" s="383"/>
      <c r="L251" s="383"/>
      <c r="M251" s="383"/>
      <c r="N251" s="383"/>
      <c r="O251" s="383"/>
      <c r="P251" s="383"/>
      <c r="Q251" s="383"/>
      <c r="R251" s="383"/>
      <c r="S251" s="383"/>
      <c r="T251" s="383"/>
      <c r="U251" s="383"/>
      <c r="V251" s="383"/>
      <c r="AC251" s="388" t="s">
        <v>370</v>
      </c>
      <c r="AD251" s="388"/>
      <c r="AE251" s="388"/>
      <c r="AF251" s="388"/>
      <c r="AG251" s="388"/>
      <c r="AH251" s="388"/>
      <c r="AI251" s="388"/>
      <c r="AJ251" s="388"/>
      <c r="AK251" s="388"/>
      <c r="AL251" s="388"/>
      <c r="AM251" s="388"/>
      <c r="AN251" s="388"/>
      <c r="AO251" s="388"/>
      <c r="AP251" s="388"/>
      <c r="AQ251" s="388"/>
      <c r="AR251" s="388"/>
      <c r="AS251" s="388"/>
      <c r="AT251" s="388"/>
      <c r="AU251" s="388"/>
      <c r="AV251" s="388"/>
      <c r="AW251" s="388"/>
      <c r="AX251" s="388"/>
      <c r="AY251" s="388"/>
      <c r="AZ251" s="388"/>
      <c r="BA251" s="388"/>
      <c r="BB251" s="388"/>
      <c r="BC251" s="388"/>
      <c r="BD251" s="388"/>
      <c r="BE251" s="388"/>
      <c r="BF251" s="388"/>
      <c r="BG251" s="388"/>
      <c r="BH251" s="388"/>
      <c r="BI251" s="388"/>
      <c r="BJ251" s="388"/>
      <c r="BK251" s="388"/>
      <c r="BP251" s="5"/>
      <c r="BQ251" s="5"/>
      <c r="BR251" s="383" t="s">
        <v>399</v>
      </c>
      <c r="BS251" s="383"/>
      <c r="BT251" s="383"/>
      <c r="BU251" s="383"/>
      <c r="BV251" s="383"/>
      <c r="BW251" s="383"/>
      <c r="BX251" s="383"/>
      <c r="BY251" s="383"/>
      <c r="BZ251" s="383"/>
      <c r="CA251" s="383"/>
      <c r="CB251" s="383"/>
      <c r="CC251" s="383"/>
      <c r="CD251" s="383"/>
      <c r="CE251" s="383"/>
      <c r="CF251" s="383"/>
      <c r="CG251" s="383"/>
      <c r="CH251" s="383"/>
      <c r="CI251" s="383"/>
      <c r="CJ251" s="383"/>
      <c r="CQ251" s="388" t="s">
        <v>370</v>
      </c>
      <c r="CR251" s="388"/>
      <c r="CS251" s="388"/>
      <c r="CT251" s="388"/>
      <c r="CU251" s="388"/>
      <c r="CV251" s="388"/>
      <c r="CW251" s="388"/>
      <c r="CX251" s="388"/>
      <c r="CY251" s="388"/>
      <c r="CZ251" s="388"/>
      <c r="DA251" s="388"/>
      <c r="DB251" s="388"/>
      <c r="DC251" s="388"/>
      <c r="DD251" s="388"/>
      <c r="DE251" s="388"/>
      <c r="DF251" s="388"/>
      <c r="DG251" s="388"/>
      <c r="DH251" s="388"/>
      <c r="DI251" s="388"/>
      <c r="DJ251" s="388"/>
      <c r="DK251" s="388"/>
      <c r="DL251" s="388"/>
      <c r="DM251" s="388"/>
      <c r="DN251" s="388"/>
      <c r="DO251" s="388"/>
      <c r="DP251" s="388"/>
      <c r="DQ251" s="388"/>
      <c r="DR251" s="388"/>
      <c r="DS251" s="388"/>
      <c r="DT251" s="388"/>
      <c r="DU251" s="388"/>
      <c r="DV251" s="388"/>
      <c r="DW251" s="388"/>
      <c r="DX251" s="388"/>
      <c r="DY251" s="388"/>
      <c r="ED251" s="17"/>
      <c r="EE251" s="17"/>
      <c r="EF251" s="17"/>
      <c r="EG251" s="17"/>
      <c r="EH251" s="17"/>
      <c r="EI251" s="15"/>
      <c r="EJ251" s="15"/>
      <c r="EK251" s="15"/>
      <c r="EL251" s="15"/>
      <c r="EM251" s="15"/>
      <c r="EN251" s="17"/>
      <c r="EO251" s="15"/>
      <c r="EP251" s="15"/>
      <c r="EQ251" s="15"/>
      <c r="ER251" s="15"/>
      <c r="ES251" s="15"/>
      <c r="ET251" s="15"/>
      <c r="EU251" s="15"/>
      <c r="EV251" s="15"/>
      <c r="EW251" s="15"/>
      <c r="EX251" s="15"/>
      <c r="EY251" s="15"/>
      <c r="EZ251" s="15"/>
      <c r="FA251" s="15"/>
      <c r="FB251" s="15"/>
      <c r="FC251" s="15"/>
      <c r="FD251" s="15"/>
      <c r="FE251" s="15"/>
      <c r="FF251" s="15"/>
      <c r="FG251" s="15"/>
    </row>
    <row r="252" spans="2:163" ht="18.75" customHeight="1" x14ac:dyDescent="0.4">
      <c r="B252" s="5"/>
      <c r="C252" s="5"/>
      <c r="D252" s="387" t="s">
        <v>362</v>
      </c>
      <c r="E252" s="387"/>
      <c r="F252" s="387"/>
      <c r="G252" s="387"/>
      <c r="H252" s="387"/>
      <c r="I252" s="387"/>
      <c r="J252" s="387"/>
      <c r="K252" s="387"/>
      <c r="L252" s="387"/>
      <c r="M252" s="387"/>
      <c r="N252" s="387"/>
      <c r="O252" s="387"/>
      <c r="P252" s="387"/>
      <c r="Q252" s="387"/>
      <c r="R252" s="387"/>
      <c r="S252" s="387"/>
      <c r="T252" s="387"/>
      <c r="U252" s="387"/>
      <c r="V252" s="387"/>
      <c r="AC252" s="388"/>
      <c r="AD252" s="388"/>
      <c r="AE252" s="388"/>
      <c r="AF252" s="388"/>
      <c r="AG252" s="388"/>
      <c r="AH252" s="388"/>
      <c r="AI252" s="388"/>
      <c r="AJ252" s="388"/>
      <c r="AK252" s="388"/>
      <c r="AL252" s="388"/>
      <c r="AM252" s="388"/>
      <c r="AN252" s="388"/>
      <c r="AO252" s="388"/>
      <c r="AP252" s="388"/>
      <c r="AQ252" s="388"/>
      <c r="AR252" s="388"/>
      <c r="AS252" s="388"/>
      <c r="AT252" s="388"/>
      <c r="AU252" s="388"/>
      <c r="AV252" s="388"/>
      <c r="AW252" s="388"/>
      <c r="AX252" s="388"/>
      <c r="AY252" s="388"/>
      <c r="AZ252" s="388"/>
      <c r="BA252" s="388"/>
      <c r="BB252" s="388"/>
      <c r="BC252" s="388"/>
      <c r="BD252" s="388"/>
      <c r="BE252" s="388"/>
      <c r="BF252" s="388"/>
      <c r="BG252" s="388"/>
      <c r="BH252" s="388"/>
      <c r="BI252" s="388"/>
      <c r="BJ252" s="388"/>
      <c r="BK252" s="388"/>
      <c r="BP252" s="5"/>
      <c r="BQ252" s="5"/>
      <c r="BR252" s="387" t="s">
        <v>362</v>
      </c>
      <c r="BS252" s="387"/>
      <c r="BT252" s="387"/>
      <c r="BU252" s="387"/>
      <c r="BV252" s="387"/>
      <c r="BW252" s="387"/>
      <c r="BX252" s="387"/>
      <c r="BY252" s="387"/>
      <c r="BZ252" s="387"/>
      <c r="CA252" s="387"/>
      <c r="CB252" s="387"/>
      <c r="CC252" s="387"/>
      <c r="CD252" s="387"/>
      <c r="CE252" s="387"/>
      <c r="CF252" s="387"/>
      <c r="CG252" s="387"/>
      <c r="CH252" s="387"/>
      <c r="CI252" s="387"/>
      <c r="CJ252" s="387"/>
      <c r="CQ252" s="388"/>
      <c r="CR252" s="388"/>
      <c r="CS252" s="388"/>
      <c r="CT252" s="388"/>
      <c r="CU252" s="388"/>
      <c r="CV252" s="388"/>
      <c r="CW252" s="388"/>
      <c r="CX252" s="388"/>
      <c r="CY252" s="388"/>
      <c r="CZ252" s="388"/>
      <c r="DA252" s="388"/>
      <c r="DB252" s="388"/>
      <c r="DC252" s="388"/>
      <c r="DD252" s="388"/>
      <c r="DE252" s="388"/>
      <c r="DF252" s="388"/>
      <c r="DG252" s="388"/>
      <c r="DH252" s="388"/>
      <c r="DI252" s="388"/>
      <c r="DJ252" s="388"/>
      <c r="DK252" s="388"/>
      <c r="DL252" s="388"/>
      <c r="DM252" s="388"/>
      <c r="DN252" s="388"/>
      <c r="DO252" s="388"/>
      <c r="DP252" s="388"/>
      <c r="DQ252" s="388"/>
      <c r="DR252" s="388"/>
      <c r="DS252" s="388"/>
      <c r="DT252" s="388"/>
      <c r="DU252" s="388"/>
      <c r="DV252" s="388"/>
      <c r="DW252" s="388"/>
      <c r="DX252" s="388"/>
      <c r="DY252" s="388"/>
      <c r="ED252" s="175"/>
      <c r="EE252" s="32"/>
      <c r="EF252" s="15"/>
      <c r="EG252" s="15"/>
      <c r="EH252" s="15"/>
      <c r="EI252" s="15"/>
      <c r="EJ252" s="15"/>
      <c r="EK252" s="15"/>
      <c r="EL252" s="15"/>
      <c r="EM252" s="15"/>
      <c r="EN252" s="17"/>
      <c r="EO252" s="15"/>
      <c r="EP252" s="15"/>
      <c r="EQ252" s="15"/>
      <c r="ER252" s="15"/>
      <c r="ES252" s="15"/>
      <c r="ET252" s="15"/>
      <c r="EU252" s="15"/>
      <c r="EV252" s="15"/>
      <c r="EW252" s="15"/>
      <c r="EX252" s="15"/>
      <c r="EY252" s="15"/>
      <c r="EZ252" s="15"/>
      <c r="FA252" s="15"/>
      <c r="FB252" s="15"/>
      <c r="FC252" s="15"/>
      <c r="FD252" s="15"/>
      <c r="FE252" s="15"/>
      <c r="FF252" s="15"/>
      <c r="FG252" s="15"/>
    </row>
    <row r="253" spans="2:163" ht="18.75" customHeight="1" x14ac:dyDescent="0.4">
      <c r="B253" s="5"/>
      <c r="C253" s="5"/>
      <c r="D253" s="387"/>
      <c r="E253" s="387"/>
      <c r="F253" s="387"/>
      <c r="G253" s="387"/>
      <c r="H253" s="387"/>
      <c r="I253" s="387"/>
      <c r="J253" s="387"/>
      <c r="K253" s="387"/>
      <c r="L253" s="387"/>
      <c r="M253" s="387"/>
      <c r="N253" s="387"/>
      <c r="O253" s="387"/>
      <c r="P253" s="387"/>
      <c r="Q253" s="387"/>
      <c r="R253" s="387"/>
      <c r="S253" s="387"/>
      <c r="T253" s="387"/>
      <c r="U253" s="387"/>
      <c r="V253" s="387"/>
      <c r="AC253" s="388"/>
      <c r="AD253" s="388"/>
      <c r="AE253" s="388"/>
      <c r="AF253" s="388"/>
      <c r="AG253" s="388"/>
      <c r="AH253" s="388"/>
      <c r="AI253" s="388"/>
      <c r="AJ253" s="388"/>
      <c r="AK253" s="388"/>
      <c r="AL253" s="388"/>
      <c r="AM253" s="388"/>
      <c r="AN253" s="388"/>
      <c r="AO253" s="388"/>
      <c r="AP253" s="388"/>
      <c r="AQ253" s="388"/>
      <c r="AR253" s="388"/>
      <c r="AS253" s="388"/>
      <c r="AT253" s="388"/>
      <c r="AU253" s="388"/>
      <c r="AV253" s="388"/>
      <c r="AW253" s="388"/>
      <c r="AX253" s="388"/>
      <c r="AY253" s="388"/>
      <c r="AZ253" s="388"/>
      <c r="BA253" s="388"/>
      <c r="BB253" s="388"/>
      <c r="BC253" s="388"/>
      <c r="BD253" s="388"/>
      <c r="BE253" s="388"/>
      <c r="BF253" s="388"/>
      <c r="BG253" s="388"/>
      <c r="BH253" s="388"/>
      <c r="BI253" s="388"/>
      <c r="BJ253" s="388"/>
      <c r="BK253" s="388"/>
      <c r="BP253" s="5"/>
      <c r="BQ253" s="5"/>
      <c r="BR253" s="387"/>
      <c r="BS253" s="387"/>
      <c r="BT253" s="387"/>
      <c r="BU253" s="387"/>
      <c r="BV253" s="387"/>
      <c r="BW253" s="387"/>
      <c r="BX253" s="387"/>
      <c r="BY253" s="387"/>
      <c r="BZ253" s="387"/>
      <c r="CA253" s="387"/>
      <c r="CB253" s="387"/>
      <c r="CC253" s="387"/>
      <c r="CD253" s="387"/>
      <c r="CE253" s="387"/>
      <c r="CF253" s="387"/>
      <c r="CG253" s="387"/>
      <c r="CH253" s="387"/>
      <c r="CI253" s="387"/>
      <c r="CJ253" s="387"/>
      <c r="CQ253" s="388"/>
      <c r="CR253" s="388"/>
      <c r="CS253" s="388"/>
      <c r="CT253" s="388"/>
      <c r="CU253" s="388"/>
      <c r="CV253" s="388"/>
      <c r="CW253" s="388"/>
      <c r="CX253" s="388"/>
      <c r="CY253" s="388"/>
      <c r="CZ253" s="388"/>
      <c r="DA253" s="388"/>
      <c r="DB253" s="388"/>
      <c r="DC253" s="388"/>
      <c r="DD253" s="388"/>
      <c r="DE253" s="388"/>
      <c r="DF253" s="388"/>
      <c r="DG253" s="388"/>
      <c r="DH253" s="388"/>
      <c r="DI253" s="388"/>
      <c r="DJ253" s="388"/>
      <c r="DK253" s="388"/>
      <c r="DL253" s="388"/>
      <c r="DM253" s="388"/>
      <c r="DN253" s="388"/>
      <c r="DO253" s="388"/>
      <c r="DP253" s="388"/>
      <c r="DQ253" s="388"/>
      <c r="DR253" s="388"/>
      <c r="DS253" s="388"/>
      <c r="DT253" s="388"/>
      <c r="DU253" s="388"/>
      <c r="DV253" s="388"/>
      <c r="DW253" s="388"/>
      <c r="DX253" s="388"/>
      <c r="DY253" s="388"/>
      <c r="ED253" s="175"/>
      <c r="EE253" s="32"/>
      <c r="EF253" s="15"/>
      <c r="EG253" s="15"/>
      <c r="EH253" s="15"/>
      <c r="EI253" s="15"/>
      <c r="EJ253" s="15"/>
      <c r="EK253" s="15"/>
      <c r="EL253" s="15"/>
      <c r="EM253" s="15"/>
      <c r="EN253" s="17"/>
      <c r="EO253" s="15"/>
      <c r="EP253" s="15"/>
      <c r="EQ253" s="15"/>
      <c r="ER253" s="15"/>
      <c r="ES253" s="15"/>
      <c r="ET253" s="15"/>
      <c r="EU253" s="15"/>
      <c r="EV253" s="15"/>
      <c r="EW253" s="15"/>
      <c r="EX253" s="15"/>
      <c r="EY253" s="15"/>
      <c r="EZ253" s="15"/>
      <c r="FA253" s="15"/>
      <c r="FB253" s="15"/>
      <c r="FC253" s="15"/>
      <c r="FD253" s="15"/>
      <c r="FE253" s="15"/>
      <c r="FF253" s="15"/>
      <c r="FG253" s="15"/>
    </row>
    <row r="254" spans="2:163" ht="18.75" customHeight="1" x14ac:dyDescent="0.4">
      <c r="B254" s="5"/>
      <c r="C254" s="5"/>
      <c r="D254" s="57"/>
      <c r="E254" s="57"/>
      <c r="F254" s="57"/>
      <c r="G254" s="57"/>
      <c r="I254" s="57"/>
      <c r="J254" s="57"/>
      <c r="K254" s="57"/>
      <c r="L254" s="5"/>
      <c r="M254" s="52" t="s">
        <v>150</v>
      </c>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P254" s="5"/>
      <c r="BQ254" s="5"/>
      <c r="BR254" s="57"/>
      <c r="BS254" s="57"/>
      <c r="BT254" s="57"/>
      <c r="BU254" s="57"/>
      <c r="BW254" s="57"/>
      <c r="BX254" s="57"/>
      <c r="BY254" s="57"/>
      <c r="BZ254" s="5"/>
      <c r="CA254" s="52" t="s">
        <v>150</v>
      </c>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ED254" s="175"/>
      <c r="EE254" s="32"/>
      <c r="EF254" s="15"/>
      <c r="EG254" s="15"/>
      <c r="EH254" s="15"/>
      <c r="EI254" s="15"/>
      <c r="EJ254" s="15"/>
      <c r="EK254" s="15"/>
      <c r="EL254" s="15"/>
      <c r="EM254" s="15"/>
      <c r="EN254" s="17"/>
      <c r="EO254" s="15"/>
      <c r="EP254" s="15"/>
      <c r="EQ254" s="15"/>
      <c r="ER254" s="15"/>
      <c r="ES254" s="15"/>
      <c r="ET254" s="15"/>
      <c r="EU254" s="15"/>
      <c r="EV254" s="15"/>
      <c r="EW254" s="15"/>
      <c r="EX254" s="15"/>
      <c r="EY254" s="15"/>
      <c r="EZ254" s="15"/>
      <c r="FA254" s="15"/>
      <c r="FB254" s="15"/>
      <c r="FC254" s="15"/>
      <c r="FD254" s="15"/>
      <c r="FE254" s="15"/>
      <c r="FF254" s="15"/>
      <c r="FG254" s="15"/>
    </row>
    <row r="255" spans="2:163" ht="18.75" customHeight="1" x14ac:dyDescent="0.4">
      <c r="B255" s="5"/>
      <c r="C255" s="5"/>
      <c r="D255" s="384" t="s">
        <v>210</v>
      </c>
      <c r="E255" s="384"/>
      <c r="F255" s="384"/>
      <c r="G255" s="384"/>
      <c r="H255" s="384"/>
      <c r="I255" s="384"/>
      <c r="J255" s="384"/>
      <c r="K255" s="384"/>
      <c r="L255" s="384"/>
      <c r="M255" s="384"/>
      <c r="N255" s="384"/>
      <c r="O255" s="384"/>
      <c r="P255" s="384"/>
      <c r="Q255" s="384"/>
      <c r="R255" s="384"/>
      <c r="S255" s="384"/>
      <c r="T255" s="384"/>
      <c r="U255" s="384"/>
      <c r="V255" s="384"/>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P255" s="5"/>
      <c r="BQ255" s="5"/>
      <c r="BR255" s="384" t="s">
        <v>210</v>
      </c>
      <c r="BS255" s="384"/>
      <c r="BT255" s="384"/>
      <c r="BU255" s="384"/>
      <c r="BV255" s="384"/>
      <c r="BW255" s="384"/>
      <c r="BX255" s="384"/>
      <c r="BY255" s="384"/>
      <c r="BZ255" s="384"/>
      <c r="CA255" s="384"/>
      <c r="CB255" s="384"/>
      <c r="CC255" s="384"/>
      <c r="CD255" s="384"/>
      <c r="CE255" s="384"/>
      <c r="CF255" s="384"/>
      <c r="CG255" s="384"/>
      <c r="CH255" s="384"/>
      <c r="CI255" s="384"/>
      <c r="CJ255" s="384"/>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ED255" s="177"/>
      <c r="EE255" s="181"/>
      <c r="EF255" s="17"/>
      <c r="EG255" s="17"/>
      <c r="EH255" s="17"/>
      <c r="EI255" s="17"/>
      <c r="EJ255" s="17"/>
      <c r="EK255" s="17"/>
      <c r="EL255" s="17"/>
      <c r="EM255" s="17"/>
      <c r="EN255" s="17"/>
      <c r="EO255" s="15"/>
      <c r="EP255" s="15"/>
      <c r="EQ255" s="15"/>
      <c r="ER255" s="15"/>
      <c r="ES255" s="15"/>
      <c r="ET255" s="15"/>
      <c r="EU255" s="15"/>
      <c r="EV255" s="15"/>
      <c r="EW255" s="15"/>
      <c r="EX255" s="15"/>
      <c r="EY255" s="15"/>
      <c r="EZ255" s="15"/>
      <c r="FA255" s="15"/>
      <c r="FB255" s="15"/>
      <c r="FC255" s="15"/>
      <c r="FD255" s="15"/>
      <c r="FE255" s="15"/>
      <c r="FF255" s="15"/>
      <c r="FG255" s="15"/>
    </row>
    <row r="256" spans="2:163" ht="18.75" customHeight="1" x14ac:dyDescent="0.4">
      <c r="B256" s="5"/>
      <c r="C256" s="5"/>
      <c r="D256" s="387" t="s">
        <v>363</v>
      </c>
      <c r="E256" s="387"/>
      <c r="F256" s="387"/>
      <c r="G256" s="387"/>
      <c r="H256" s="387"/>
      <c r="I256" s="387"/>
      <c r="J256" s="387"/>
      <c r="K256" s="387"/>
      <c r="L256" s="387"/>
      <c r="M256" s="387"/>
      <c r="N256" s="387"/>
      <c r="O256" s="387"/>
      <c r="P256" s="387"/>
      <c r="Q256" s="387"/>
      <c r="R256" s="387"/>
      <c r="S256" s="387"/>
      <c r="T256" s="387"/>
      <c r="U256" s="387"/>
      <c r="V256" s="387"/>
      <c r="AC256" s="125"/>
      <c r="AD256" s="125"/>
      <c r="AE256" s="125"/>
      <c r="AF256" s="125"/>
      <c r="AG256" s="125"/>
      <c r="AH256" s="125"/>
      <c r="AI256" s="125"/>
      <c r="AJ256" s="125"/>
      <c r="AK256" s="135"/>
      <c r="AL256" s="135"/>
      <c r="AM256" s="135"/>
      <c r="AN256" s="135"/>
      <c r="AO256" s="135"/>
      <c r="AP256" s="135"/>
      <c r="AQ256" s="135"/>
      <c r="AR256" s="135"/>
      <c r="AS256" s="135"/>
      <c r="AT256" s="135"/>
      <c r="AU256" s="135"/>
      <c r="AV256" s="135"/>
      <c r="AW256" s="135"/>
      <c r="AX256" s="135"/>
      <c r="AY256" s="135"/>
      <c r="AZ256" s="135"/>
      <c r="BA256" s="135"/>
      <c r="BB256" s="135"/>
      <c r="BC256" s="135"/>
      <c r="BD256" s="125"/>
      <c r="BE256" s="125"/>
      <c r="BF256" s="125"/>
      <c r="BG256" s="125"/>
      <c r="BH256" s="125"/>
      <c r="BI256" s="125"/>
      <c r="BP256" s="5"/>
      <c r="BQ256" s="5"/>
      <c r="BR256" s="387" t="s">
        <v>363</v>
      </c>
      <c r="BS256" s="387"/>
      <c r="BT256" s="387"/>
      <c r="BU256" s="387"/>
      <c r="BV256" s="387"/>
      <c r="BW256" s="387"/>
      <c r="BX256" s="387"/>
      <c r="BY256" s="387"/>
      <c r="BZ256" s="387"/>
      <c r="CA256" s="387"/>
      <c r="CB256" s="387"/>
      <c r="CC256" s="387"/>
      <c r="CD256" s="387"/>
      <c r="CE256" s="387"/>
      <c r="CF256" s="387"/>
      <c r="CG256" s="387"/>
      <c r="CH256" s="387"/>
      <c r="CI256" s="387"/>
      <c r="CJ256" s="387"/>
      <c r="CQ256" s="125"/>
      <c r="CR256" s="125"/>
      <c r="CS256" s="125"/>
      <c r="CT256" s="125"/>
      <c r="CU256" s="125"/>
      <c r="CV256" s="125"/>
      <c r="CW256" s="125"/>
      <c r="CX256" s="125"/>
      <c r="CY256" s="135"/>
      <c r="CZ256" s="135"/>
      <c r="DA256" s="135"/>
      <c r="DB256" s="135"/>
      <c r="DC256" s="135"/>
      <c r="DD256" s="135"/>
      <c r="DE256" s="135"/>
      <c r="DF256" s="135"/>
      <c r="DG256" s="135"/>
      <c r="DH256" s="135"/>
      <c r="DI256" s="135"/>
      <c r="DJ256" s="135"/>
      <c r="DK256" s="135"/>
      <c r="DL256" s="135"/>
      <c r="DM256" s="135"/>
      <c r="DN256" s="135"/>
      <c r="DO256" s="135"/>
      <c r="DP256" s="135"/>
      <c r="DQ256" s="135"/>
      <c r="DR256" s="125"/>
      <c r="DS256" s="125"/>
      <c r="DT256" s="125"/>
      <c r="DU256" s="125"/>
      <c r="DV256" s="125"/>
      <c r="DW256" s="125"/>
      <c r="ED256" s="17"/>
      <c r="EE256" s="17"/>
      <c r="EF256" s="17"/>
      <c r="EG256" s="17"/>
      <c r="EH256" s="17"/>
      <c r="EI256" s="17"/>
      <c r="EJ256" s="17"/>
      <c r="EK256" s="17"/>
      <c r="EL256" s="17"/>
      <c r="EM256" s="17"/>
      <c r="EN256" s="17"/>
      <c r="EO256" s="15"/>
      <c r="EP256" s="15"/>
      <c r="EQ256" s="15"/>
      <c r="ER256" s="15"/>
      <c r="ES256" s="15"/>
      <c r="ET256" s="15"/>
      <c r="EU256" s="15"/>
      <c r="EV256" s="15"/>
      <c r="EW256" s="15"/>
      <c r="EX256" s="15"/>
      <c r="EY256" s="15"/>
      <c r="EZ256" s="15"/>
      <c r="FA256" s="15"/>
      <c r="FB256" s="15"/>
      <c r="FC256" s="15"/>
      <c r="FD256" s="15"/>
      <c r="FE256" s="15"/>
      <c r="FF256" s="15"/>
      <c r="FG256" s="15"/>
    </row>
    <row r="257" spans="1:163" ht="18.75" customHeight="1" x14ac:dyDescent="0.4">
      <c r="B257" s="5"/>
      <c r="C257" s="5"/>
      <c r="D257" s="387"/>
      <c r="E257" s="387"/>
      <c r="F257" s="387"/>
      <c r="G257" s="387"/>
      <c r="H257" s="387"/>
      <c r="I257" s="387"/>
      <c r="J257" s="387"/>
      <c r="K257" s="387"/>
      <c r="L257" s="387"/>
      <c r="M257" s="387"/>
      <c r="N257" s="387"/>
      <c r="O257" s="387"/>
      <c r="P257" s="387"/>
      <c r="Q257" s="387"/>
      <c r="R257" s="387"/>
      <c r="S257" s="387"/>
      <c r="T257" s="387"/>
      <c r="U257" s="387"/>
      <c r="V257" s="387"/>
      <c r="AC257" s="388" t="s">
        <v>364</v>
      </c>
      <c r="AD257" s="388"/>
      <c r="AE257" s="388"/>
      <c r="AF257" s="388"/>
      <c r="AG257" s="388"/>
      <c r="AH257" s="388"/>
      <c r="AI257" s="388"/>
      <c r="AJ257" s="388"/>
      <c r="AK257" s="388"/>
      <c r="AL257" s="388"/>
      <c r="AM257" s="388"/>
      <c r="AN257" s="388"/>
      <c r="AO257" s="388"/>
      <c r="AP257" s="388"/>
      <c r="AQ257" s="388"/>
      <c r="AR257" s="388"/>
      <c r="AS257" s="388"/>
      <c r="AT257" s="388"/>
      <c r="AU257" s="388"/>
      <c r="AV257" s="388"/>
      <c r="AW257" s="388"/>
      <c r="AX257" s="388"/>
      <c r="AY257" s="388"/>
      <c r="AZ257" s="388"/>
      <c r="BA257" s="388"/>
      <c r="BB257" s="388"/>
      <c r="BC257" s="388"/>
      <c r="BD257" s="388"/>
      <c r="BE257" s="388"/>
      <c r="BF257" s="388"/>
      <c r="BG257" s="388"/>
      <c r="BH257" s="388"/>
      <c r="BI257" s="388"/>
      <c r="BJ257" s="388"/>
      <c r="BK257" s="388"/>
      <c r="BP257" s="5"/>
      <c r="BQ257" s="5"/>
      <c r="BR257" s="387"/>
      <c r="BS257" s="387"/>
      <c r="BT257" s="387"/>
      <c r="BU257" s="387"/>
      <c r="BV257" s="387"/>
      <c r="BW257" s="387"/>
      <c r="BX257" s="387"/>
      <c r="BY257" s="387"/>
      <c r="BZ257" s="387"/>
      <c r="CA257" s="387"/>
      <c r="CB257" s="387"/>
      <c r="CC257" s="387"/>
      <c r="CD257" s="387"/>
      <c r="CE257" s="387"/>
      <c r="CF257" s="387"/>
      <c r="CG257" s="387"/>
      <c r="CH257" s="387"/>
      <c r="CI257" s="387"/>
      <c r="CJ257" s="387"/>
      <c r="CQ257" s="388" t="s">
        <v>364</v>
      </c>
      <c r="CR257" s="388"/>
      <c r="CS257" s="388"/>
      <c r="CT257" s="388"/>
      <c r="CU257" s="388"/>
      <c r="CV257" s="388"/>
      <c r="CW257" s="388"/>
      <c r="CX257" s="388"/>
      <c r="CY257" s="388"/>
      <c r="CZ257" s="388"/>
      <c r="DA257" s="388"/>
      <c r="DB257" s="388"/>
      <c r="DC257" s="388"/>
      <c r="DD257" s="388"/>
      <c r="DE257" s="388"/>
      <c r="DF257" s="388"/>
      <c r="DG257" s="388"/>
      <c r="DH257" s="388"/>
      <c r="DI257" s="388"/>
      <c r="DJ257" s="388"/>
      <c r="DK257" s="388"/>
      <c r="DL257" s="388"/>
      <c r="DM257" s="388"/>
      <c r="DN257" s="388"/>
      <c r="DO257" s="388"/>
      <c r="DP257" s="388"/>
      <c r="DQ257" s="388"/>
      <c r="DR257" s="388"/>
      <c r="DS257" s="388"/>
      <c r="DT257" s="388"/>
      <c r="DU257" s="388"/>
      <c r="DV257" s="388"/>
      <c r="DW257" s="388"/>
      <c r="DX257" s="388"/>
      <c r="DY257" s="388"/>
      <c r="ED257" s="175"/>
      <c r="EE257" s="32"/>
      <c r="EF257" s="15"/>
      <c r="EG257" s="15"/>
      <c r="EH257" s="15"/>
      <c r="EI257" s="15"/>
      <c r="EJ257" s="15"/>
      <c r="EK257" s="15"/>
      <c r="EL257" s="15"/>
      <c r="EM257" s="15"/>
      <c r="EN257" s="17"/>
      <c r="EO257" s="17"/>
      <c r="EP257" s="17"/>
      <c r="EQ257" s="17"/>
      <c r="ER257" s="17"/>
      <c r="ES257" s="17"/>
      <c r="ET257" s="17"/>
      <c r="EU257" s="17"/>
      <c r="EV257" s="17"/>
      <c r="EW257" s="17"/>
      <c r="EX257" s="17"/>
      <c r="EY257" s="17"/>
      <c r="EZ257" s="17"/>
      <c r="FA257" s="17"/>
      <c r="FB257" s="17"/>
      <c r="FC257" s="17"/>
      <c r="FD257" s="17"/>
      <c r="FE257" s="17"/>
      <c r="FF257" s="17"/>
      <c r="FG257" s="17"/>
    </row>
    <row r="258" spans="1:163" ht="18.75" customHeight="1" x14ac:dyDescent="0.4">
      <c r="B258" s="5"/>
      <c r="C258" s="5"/>
      <c r="D258" s="385"/>
      <c r="E258" s="385"/>
      <c r="F258" s="385"/>
      <c r="G258" s="57"/>
      <c r="I258" s="57"/>
      <c r="J258" s="57"/>
      <c r="K258" s="57"/>
      <c r="L258" s="5"/>
      <c r="M258" s="52" t="s">
        <v>150</v>
      </c>
      <c r="AC258" s="388"/>
      <c r="AD258" s="388"/>
      <c r="AE258" s="388"/>
      <c r="AF258" s="388"/>
      <c r="AG258" s="388"/>
      <c r="AH258" s="388"/>
      <c r="AI258" s="388"/>
      <c r="AJ258" s="388"/>
      <c r="AK258" s="388"/>
      <c r="AL258" s="388"/>
      <c r="AM258" s="388"/>
      <c r="AN258" s="388"/>
      <c r="AO258" s="388"/>
      <c r="AP258" s="388"/>
      <c r="AQ258" s="388"/>
      <c r="AR258" s="388"/>
      <c r="AS258" s="388"/>
      <c r="AT258" s="388"/>
      <c r="AU258" s="388"/>
      <c r="AV258" s="388"/>
      <c r="AW258" s="388"/>
      <c r="AX258" s="388"/>
      <c r="AY258" s="388"/>
      <c r="AZ258" s="388"/>
      <c r="BA258" s="388"/>
      <c r="BB258" s="388"/>
      <c r="BC258" s="388"/>
      <c r="BD258" s="388"/>
      <c r="BE258" s="388"/>
      <c r="BF258" s="388"/>
      <c r="BG258" s="388"/>
      <c r="BH258" s="388"/>
      <c r="BI258" s="388"/>
      <c r="BJ258" s="388"/>
      <c r="BK258" s="388"/>
      <c r="BP258" s="5"/>
      <c r="BQ258" s="5"/>
      <c r="BR258" s="385"/>
      <c r="BS258" s="385"/>
      <c r="BT258" s="385"/>
      <c r="BU258" s="57"/>
      <c r="BW258" s="57"/>
      <c r="BX258" s="57"/>
      <c r="BY258" s="57"/>
      <c r="BZ258" s="5"/>
      <c r="CA258" s="52" t="s">
        <v>150</v>
      </c>
      <c r="CQ258" s="388"/>
      <c r="CR258" s="388"/>
      <c r="CS258" s="388"/>
      <c r="CT258" s="388"/>
      <c r="CU258" s="388"/>
      <c r="CV258" s="388"/>
      <c r="CW258" s="388"/>
      <c r="CX258" s="388"/>
      <c r="CY258" s="388"/>
      <c r="CZ258" s="388"/>
      <c r="DA258" s="388"/>
      <c r="DB258" s="388"/>
      <c r="DC258" s="388"/>
      <c r="DD258" s="388"/>
      <c r="DE258" s="388"/>
      <c r="DF258" s="388"/>
      <c r="DG258" s="388"/>
      <c r="DH258" s="388"/>
      <c r="DI258" s="388"/>
      <c r="DJ258" s="388"/>
      <c r="DK258" s="388"/>
      <c r="DL258" s="388"/>
      <c r="DM258" s="388"/>
      <c r="DN258" s="388"/>
      <c r="DO258" s="388"/>
      <c r="DP258" s="388"/>
      <c r="DQ258" s="388"/>
      <c r="DR258" s="388"/>
      <c r="DS258" s="388"/>
      <c r="DT258" s="388"/>
      <c r="DU258" s="388"/>
      <c r="DV258" s="388"/>
      <c r="DW258" s="388"/>
      <c r="DX258" s="388"/>
      <c r="DY258" s="388"/>
      <c r="ED258" s="175"/>
      <c r="EE258" s="32"/>
      <c r="EF258" s="15"/>
      <c r="EG258" s="15"/>
      <c r="EH258" s="15"/>
      <c r="EI258" s="15"/>
      <c r="EJ258" s="15"/>
      <c r="EK258" s="15"/>
      <c r="EL258" s="15"/>
      <c r="EM258" s="15"/>
      <c r="EN258" s="17"/>
      <c r="EO258" s="15"/>
      <c r="EP258" s="15"/>
      <c r="EQ258" s="15"/>
      <c r="ER258" s="15"/>
      <c r="ES258" s="15"/>
      <c r="ET258" s="15"/>
      <c r="EU258" s="15"/>
      <c r="EV258" s="15"/>
      <c r="EW258" s="15"/>
      <c r="EX258" s="15"/>
      <c r="EY258" s="15"/>
      <c r="EZ258" s="15"/>
      <c r="FA258" s="15"/>
      <c r="FB258" s="15"/>
      <c r="FC258" s="15"/>
      <c r="FD258" s="15"/>
      <c r="FE258" s="15"/>
      <c r="FF258" s="15"/>
      <c r="FG258" s="15"/>
    </row>
    <row r="259" spans="1:163" ht="18.75" customHeight="1" x14ac:dyDescent="0.4">
      <c r="B259" s="5"/>
      <c r="C259" s="5"/>
      <c r="D259" s="386" t="s">
        <v>7</v>
      </c>
      <c r="E259" s="386"/>
      <c r="F259" s="386"/>
      <c r="G259" s="386"/>
      <c r="H259" s="386"/>
      <c r="I259" s="386"/>
      <c r="J259" s="386"/>
      <c r="K259" s="386"/>
      <c r="L259" s="386"/>
      <c r="M259" s="386"/>
      <c r="N259" s="386"/>
      <c r="O259" s="386"/>
      <c r="P259" s="386"/>
      <c r="Q259" s="386"/>
      <c r="R259" s="386"/>
      <c r="S259" s="386"/>
      <c r="T259" s="386"/>
      <c r="U259" s="386"/>
      <c r="V259" s="386"/>
      <c r="AC259" s="388"/>
      <c r="AD259" s="388"/>
      <c r="AE259" s="388"/>
      <c r="AF259" s="388"/>
      <c r="AG259" s="388"/>
      <c r="AH259" s="388"/>
      <c r="AI259" s="388"/>
      <c r="AJ259" s="388"/>
      <c r="AK259" s="388"/>
      <c r="AL259" s="388"/>
      <c r="AM259" s="388"/>
      <c r="AN259" s="388"/>
      <c r="AO259" s="388"/>
      <c r="AP259" s="388"/>
      <c r="AQ259" s="388"/>
      <c r="AR259" s="388"/>
      <c r="AS259" s="388"/>
      <c r="AT259" s="388"/>
      <c r="AU259" s="388"/>
      <c r="AV259" s="388"/>
      <c r="AW259" s="388"/>
      <c r="AX259" s="388"/>
      <c r="AY259" s="388"/>
      <c r="AZ259" s="388"/>
      <c r="BA259" s="388"/>
      <c r="BB259" s="388"/>
      <c r="BC259" s="388"/>
      <c r="BD259" s="388"/>
      <c r="BE259" s="388"/>
      <c r="BF259" s="388"/>
      <c r="BG259" s="388"/>
      <c r="BH259" s="388"/>
      <c r="BI259" s="388"/>
      <c r="BJ259" s="388"/>
      <c r="BK259" s="388"/>
      <c r="BP259" s="5"/>
      <c r="BQ259" s="5"/>
      <c r="BR259" s="386" t="s">
        <v>7</v>
      </c>
      <c r="BS259" s="386"/>
      <c r="BT259" s="386"/>
      <c r="BU259" s="386"/>
      <c r="BV259" s="386"/>
      <c r="BW259" s="386"/>
      <c r="BX259" s="386"/>
      <c r="BY259" s="386"/>
      <c r="BZ259" s="386"/>
      <c r="CA259" s="386"/>
      <c r="CB259" s="386"/>
      <c r="CC259" s="386"/>
      <c r="CD259" s="386"/>
      <c r="CE259" s="386"/>
      <c r="CF259" s="386"/>
      <c r="CG259" s="386"/>
      <c r="CH259" s="386"/>
      <c r="CI259" s="386"/>
      <c r="CJ259" s="386"/>
      <c r="CQ259" s="388"/>
      <c r="CR259" s="388"/>
      <c r="CS259" s="388"/>
      <c r="CT259" s="388"/>
      <c r="CU259" s="388"/>
      <c r="CV259" s="388"/>
      <c r="CW259" s="388"/>
      <c r="CX259" s="388"/>
      <c r="CY259" s="388"/>
      <c r="CZ259" s="388"/>
      <c r="DA259" s="388"/>
      <c r="DB259" s="388"/>
      <c r="DC259" s="388"/>
      <c r="DD259" s="388"/>
      <c r="DE259" s="388"/>
      <c r="DF259" s="388"/>
      <c r="DG259" s="388"/>
      <c r="DH259" s="388"/>
      <c r="DI259" s="388"/>
      <c r="DJ259" s="388"/>
      <c r="DK259" s="388"/>
      <c r="DL259" s="388"/>
      <c r="DM259" s="388"/>
      <c r="DN259" s="388"/>
      <c r="DO259" s="388"/>
      <c r="DP259" s="388"/>
      <c r="DQ259" s="388"/>
      <c r="DR259" s="388"/>
      <c r="DS259" s="388"/>
      <c r="DT259" s="388"/>
      <c r="DU259" s="388"/>
      <c r="DV259" s="388"/>
      <c r="DW259" s="388"/>
      <c r="DX259" s="388"/>
      <c r="DY259" s="388"/>
      <c r="ED259" s="175"/>
      <c r="EE259" s="32"/>
      <c r="EF259" s="15"/>
      <c r="EG259" s="15"/>
      <c r="EH259" s="15"/>
      <c r="EI259" s="15"/>
      <c r="EJ259" s="15"/>
      <c r="EK259" s="15"/>
      <c r="EL259" s="15"/>
      <c r="EM259" s="15"/>
      <c r="EN259" s="17"/>
      <c r="EO259" s="15"/>
      <c r="EP259" s="15"/>
      <c r="EQ259" s="15"/>
      <c r="ER259" s="15"/>
      <c r="ES259" s="15"/>
      <c r="ET259" s="15"/>
      <c r="EU259" s="15"/>
      <c r="EV259" s="15"/>
      <c r="EW259" s="15"/>
      <c r="EX259" s="15"/>
      <c r="EY259" s="15"/>
      <c r="EZ259" s="15"/>
      <c r="FA259" s="15"/>
      <c r="FB259" s="15"/>
      <c r="FC259" s="15"/>
      <c r="FD259" s="15"/>
      <c r="FE259" s="15"/>
      <c r="FF259" s="15"/>
      <c r="FG259" s="15"/>
    </row>
    <row r="260" spans="1:163" ht="18.75" customHeight="1" x14ac:dyDescent="0.4">
      <c r="B260" s="5"/>
      <c r="C260" s="5"/>
      <c r="D260" s="387" t="s">
        <v>365</v>
      </c>
      <c r="E260" s="387"/>
      <c r="F260" s="387"/>
      <c r="G260" s="387"/>
      <c r="H260" s="387"/>
      <c r="I260" s="387"/>
      <c r="J260" s="387"/>
      <c r="K260" s="387"/>
      <c r="L260" s="387"/>
      <c r="M260" s="387"/>
      <c r="N260" s="387"/>
      <c r="O260" s="387"/>
      <c r="P260" s="387"/>
      <c r="Q260" s="387"/>
      <c r="R260" s="387"/>
      <c r="S260" s="387"/>
      <c r="T260" s="387"/>
      <c r="U260" s="387"/>
      <c r="V260" s="387"/>
      <c r="W260" s="5"/>
      <c r="X260" s="5"/>
      <c r="Y260" s="5"/>
      <c r="Z260" s="5"/>
      <c r="AA260" s="5"/>
      <c r="AB260" s="5"/>
      <c r="AC260" s="5"/>
      <c r="AD260" s="5"/>
      <c r="AE260" s="5"/>
      <c r="BP260" s="5"/>
      <c r="BQ260" s="5"/>
      <c r="BR260" s="387" t="s">
        <v>365</v>
      </c>
      <c r="BS260" s="387"/>
      <c r="BT260" s="387"/>
      <c r="BU260" s="387"/>
      <c r="BV260" s="387"/>
      <c r="BW260" s="387"/>
      <c r="BX260" s="387"/>
      <c r="BY260" s="387"/>
      <c r="BZ260" s="387"/>
      <c r="CA260" s="387"/>
      <c r="CB260" s="387"/>
      <c r="CC260" s="387"/>
      <c r="CD260" s="387"/>
      <c r="CE260" s="387"/>
      <c r="CF260" s="387"/>
      <c r="CG260" s="387"/>
      <c r="CH260" s="387"/>
      <c r="CI260" s="387"/>
      <c r="CJ260" s="387"/>
      <c r="CK260" s="5"/>
      <c r="CL260" s="5"/>
      <c r="CM260" s="5"/>
      <c r="CN260" s="5"/>
      <c r="CO260" s="5"/>
      <c r="CP260" s="5"/>
      <c r="CQ260" s="5"/>
      <c r="CR260" s="5"/>
      <c r="CS260" s="5"/>
      <c r="ED260" s="175"/>
      <c r="EE260" s="32"/>
      <c r="EF260" s="15"/>
      <c r="EG260" s="15"/>
      <c r="EH260" s="15"/>
      <c r="EI260" s="15"/>
      <c r="EJ260" s="15"/>
      <c r="EK260" s="15"/>
      <c r="EL260" s="15"/>
      <c r="EM260" s="15"/>
      <c r="EN260" s="17"/>
      <c r="EO260" s="15"/>
      <c r="EP260" s="15"/>
      <c r="EQ260" s="15"/>
      <c r="ER260" s="15"/>
      <c r="ES260" s="15"/>
      <c r="ET260" s="15"/>
      <c r="EU260" s="15"/>
      <c r="EV260" s="15"/>
      <c r="EW260" s="15"/>
      <c r="EX260" s="15"/>
      <c r="EY260" s="15"/>
      <c r="EZ260" s="15"/>
      <c r="FA260" s="15"/>
      <c r="FB260" s="15"/>
      <c r="FC260" s="15"/>
      <c r="FD260" s="15"/>
      <c r="FE260" s="15"/>
      <c r="FF260" s="15"/>
      <c r="FG260" s="15"/>
    </row>
    <row r="261" spans="1:163" ht="18.75" customHeight="1" x14ac:dyDescent="0.4">
      <c r="B261" s="5"/>
      <c r="C261" s="5"/>
      <c r="D261" s="387"/>
      <c r="E261" s="387"/>
      <c r="F261" s="387"/>
      <c r="G261" s="387"/>
      <c r="H261" s="387"/>
      <c r="I261" s="387"/>
      <c r="J261" s="387"/>
      <c r="K261" s="387"/>
      <c r="L261" s="387"/>
      <c r="M261" s="387"/>
      <c r="N261" s="387"/>
      <c r="O261" s="387"/>
      <c r="P261" s="387"/>
      <c r="Q261" s="387"/>
      <c r="R261" s="387"/>
      <c r="S261" s="387"/>
      <c r="T261" s="387"/>
      <c r="U261" s="387"/>
      <c r="V261" s="387"/>
      <c r="W261" s="5"/>
      <c r="X261" s="5"/>
      <c r="Y261" s="5"/>
      <c r="Z261" s="5"/>
      <c r="AA261" s="5"/>
      <c r="AB261" s="5"/>
      <c r="AC261" s="5"/>
      <c r="AD261" s="5"/>
      <c r="AE261" s="5"/>
      <c r="BP261" s="5"/>
      <c r="BQ261" s="5"/>
      <c r="BR261" s="387"/>
      <c r="BS261" s="387"/>
      <c r="BT261" s="387"/>
      <c r="BU261" s="387"/>
      <c r="BV261" s="387"/>
      <c r="BW261" s="387"/>
      <c r="BX261" s="387"/>
      <c r="BY261" s="387"/>
      <c r="BZ261" s="387"/>
      <c r="CA261" s="387"/>
      <c r="CB261" s="387"/>
      <c r="CC261" s="387"/>
      <c r="CD261" s="387"/>
      <c r="CE261" s="387"/>
      <c r="CF261" s="387"/>
      <c r="CG261" s="387"/>
      <c r="CH261" s="387"/>
      <c r="CI261" s="387"/>
      <c r="CJ261" s="387"/>
      <c r="CK261" s="5"/>
      <c r="CL261" s="5"/>
      <c r="CM261" s="5"/>
      <c r="CN261" s="5"/>
      <c r="CO261" s="5"/>
      <c r="CP261" s="5"/>
      <c r="CQ261" s="5"/>
      <c r="CR261" s="5"/>
      <c r="CS261" s="5"/>
      <c r="ED261" s="17"/>
      <c r="EE261" s="17"/>
      <c r="EF261" s="17"/>
      <c r="EG261" s="17"/>
      <c r="EH261" s="17"/>
      <c r="EI261" s="17"/>
      <c r="EJ261" s="17"/>
      <c r="EK261" s="17"/>
      <c r="EL261" s="17"/>
      <c r="EM261" s="17"/>
      <c r="EN261" s="17"/>
      <c r="EO261" s="15"/>
      <c r="EP261" s="15"/>
      <c r="EQ261" s="15"/>
      <c r="ER261" s="15"/>
      <c r="ES261" s="15"/>
      <c r="ET261" s="15"/>
      <c r="EU261" s="15"/>
      <c r="EV261" s="15"/>
      <c r="EW261" s="15"/>
      <c r="EX261" s="15"/>
      <c r="EY261" s="15"/>
      <c r="EZ261" s="15"/>
      <c r="FA261" s="15"/>
      <c r="FB261" s="15"/>
      <c r="FC261" s="15"/>
      <c r="FD261" s="15"/>
      <c r="FE261" s="15"/>
      <c r="FF261" s="15"/>
      <c r="FG261" s="15"/>
    </row>
    <row r="262" spans="1:163" s="1" customFormat="1" ht="13.5" x14ac:dyDescent="0.4">
      <c r="A262" s="18"/>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8"/>
      <c r="EE262" s="8"/>
      <c r="EF262" s="8"/>
      <c r="EG262" s="8"/>
      <c r="EH262" s="8"/>
      <c r="EI262" s="15"/>
      <c r="EJ262" s="15"/>
      <c r="EK262" s="15"/>
      <c r="EL262" s="15"/>
      <c r="EM262" s="15"/>
      <c r="EN262" s="8"/>
      <c r="EO262" s="15"/>
      <c r="EP262" s="15"/>
      <c r="EQ262" s="15"/>
      <c r="ER262" s="15"/>
      <c r="ES262" s="15"/>
      <c r="ET262" s="15"/>
      <c r="EU262" s="15"/>
      <c r="EV262" s="15"/>
      <c r="EW262" s="15"/>
      <c r="EX262" s="15"/>
      <c r="EY262" s="15"/>
      <c r="EZ262" s="15"/>
      <c r="FA262" s="15"/>
      <c r="FB262" s="15"/>
      <c r="FC262" s="15"/>
      <c r="FD262" s="15"/>
      <c r="FE262" s="15"/>
      <c r="FF262" s="15"/>
      <c r="FG262" s="15"/>
    </row>
    <row r="263" spans="1:163" s="1" customFormat="1" ht="17.25" x14ac:dyDescent="0.4">
      <c r="A263" s="18"/>
      <c r="B263" s="5"/>
      <c r="C263" s="5"/>
      <c r="D263" s="58" t="s">
        <v>398</v>
      </c>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58" t="s">
        <v>398</v>
      </c>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75"/>
      <c r="EE263" s="176"/>
    </row>
    <row r="264" spans="1:163" s="1" customFormat="1" ht="18.75" customHeight="1" x14ac:dyDescent="0.4">
      <c r="A264" s="5"/>
      <c r="B264" s="5"/>
      <c r="C264" s="5"/>
      <c r="D264" s="399"/>
      <c r="E264" s="400"/>
      <c r="F264" s="400"/>
      <c r="G264" s="400"/>
      <c r="H264" s="400"/>
      <c r="I264" s="400"/>
      <c r="J264" s="400"/>
      <c r="K264" s="400"/>
      <c r="L264" s="400"/>
      <c r="M264" s="400"/>
      <c r="N264" s="400"/>
      <c r="O264" s="400"/>
      <c r="P264" s="400"/>
      <c r="Q264" s="400"/>
      <c r="R264" s="400"/>
      <c r="S264" s="400"/>
      <c r="T264" s="400"/>
      <c r="U264" s="400"/>
      <c r="V264" s="400"/>
      <c r="W264" s="400"/>
      <c r="X264" s="400"/>
      <c r="Y264" s="400"/>
      <c r="Z264" s="400"/>
      <c r="AA264" s="400"/>
      <c r="AB264" s="400"/>
      <c r="AC264" s="400"/>
      <c r="AD264" s="400"/>
      <c r="AE264" s="400"/>
      <c r="AF264" s="400"/>
      <c r="AG264" s="400"/>
      <c r="AH264" s="400"/>
      <c r="AI264" s="400"/>
      <c r="AJ264" s="400"/>
      <c r="AK264" s="400"/>
      <c r="AL264" s="400"/>
      <c r="AM264" s="400"/>
      <c r="AN264" s="400"/>
      <c r="AO264" s="400"/>
      <c r="AP264" s="400"/>
      <c r="AQ264" s="400"/>
      <c r="AR264" s="400"/>
      <c r="AS264" s="400"/>
      <c r="AT264" s="400"/>
      <c r="AU264" s="400"/>
      <c r="AV264" s="400"/>
      <c r="AW264" s="400"/>
      <c r="AX264" s="400"/>
      <c r="AY264" s="400"/>
      <c r="AZ264" s="400"/>
      <c r="BA264" s="400"/>
      <c r="BB264" s="400"/>
      <c r="BC264" s="400"/>
      <c r="BD264" s="400"/>
      <c r="BE264" s="400"/>
      <c r="BF264" s="400"/>
      <c r="BG264" s="400"/>
      <c r="BH264" s="400"/>
      <c r="BI264" s="400"/>
      <c r="BJ264" s="400"/>
      <c r="BK264" s="401"/>
      <c r="BL264" s="18"/>
      <c r="BM264" s="18"/>
      <c r="BN264" s="18"/>
      <c r="BO264" s="18"/>
      <c r="BP264" s="18"/>
      <c r="BQ264" s="18"/>
      <c r="BR264" s="399" t="s">
        <v>429</v>
      </c>
      <c r="BS264" s="400"/>
      <c r="BT264" s="400"/>
      <c r="BU264" s="400"/>
      <c r="BV264" s="400"/>
      <c r="BW264" s="400"/>
      <c r="BX264" s="400"/>
      <c r="BY264" s="400"/>
      <c r="BZ264" s="400"/>
      <c r="CA264" s="400"/>
      <c r="CB264" s="400"/>
      <c r="CC264" s="400"/>
      <c r="CD264" s="400"/>
      <c r="CE264" s="400"/>
      <c r="CF264" s="400"/>
      <c r="CG264" s="400"/>
      <c r="CH264" s="400"/>
      <c r="CI264" s="400"/>
      <c r="CJ264" s="400"/>
      <c r="CK264" s="400"/>
      <c r="CL264" s="400"/>
      <c r="CM264" s="400"/>
      <c r="CN264" s="400"/>
      <c r="CO264" s="400"/>
      <c r="CP264" s="400"/>
      <c r="CQ264" s="400"/>
      <c r="CR264" s="400"/>
      <c r="CS264" s="400"/>
      <c r="CT264" s="400"/>
      <c r="CU264" s="400"/>
      <c r="CV264" s="400"/>
      <c r="CW264" s="400"/>
      <c r="CX264" s="400"/>
      <c r="CY264" s="400"/>
      <c r="CZ264" s="400"/>
      <c r="DA264" s="400"/>
      <c r="DB264" s="400"/>
      <c r="DC264" s="400"/>
      <c r="DD264" s="400"/>
      <c r="DE264" s="400"/>
      <c r="DF264" s="400"/>
      <c r="DG264" s="400"/>
      <c r="DH264" s="400"/>
      <c r="DI264" s="400"/>
      <c r="DJ264" s="400"/>
      <c r="DK264" s="400"/>
      <c r="DL264" s="400"/>
      <c r="DM264" s="400"/>
      <c r="DN264" s="400"/>
      <c r="DO264" s="400"/>
      <c r="DP264" s="400"/>
      <c r="DQ264" s="400"/>
      <c r="DR264" s="400"/>
      <c r="DS264" s="400"/>
      <c r="DT264" s="400"/>
      <c r="DU264" s="400"/>
      <c r="DV264" s="400"/>
      <c r="DW264" s="400"/>
      <c r="DX264" s="400"/>
      <c r="DY264" s="401"/>
      <c r="DZ264" s="18"/>
      <c r="EA264" s="18"/>
      <c r="EB264" s="18"/>
      <c r="EC264" s="18"/>
      <c r="ED264" s="175"/>
      <c r="EE264" s="176"/>
    </row>
    <row r="265" spans="1:163" s="1" customFormat="1" ht="13.5" customHeight="1" x14ac:dyDescent="0.4">
      <c r="A265" s="5"/>
      <c r="B265" s="5"/>
      <c r="C265" s="5"/>
      <c r="D265" s="402"/>
      <c r="E265" s="403"/>
      <c r="F265" s="403"/>
      <c r="G265" s="403"/>
      <c r="H265" s="403"/>
      <c r="I265" s="403"/>
      <c r="J265" s="403"/>
      <c r="K265" s="403"/>
      <c r="L265" s="403"/>
      <c r="M265" s="403"/>
      <c r="N265" s="403"/>
      <c r="O265" s="403"/>
      <c r="P265" s="403"/>
      <c r="Q265" s="403"/>
      <c r="R265" s="403"/>
      <c r="S265" s="403"/>
      <c r="T265" s="403"/>
      <c r="U265" s="403"/>
      <c r="V265" s="403"/>
      <c r="W265" s="403"/>
      <c r="X265" s="403"/>
      <c r="Y265" s="403"/>
      <c r="Z265" s="403"/>
      <c r="AA265" s="403"/>
      <c r="AB265" s="403"/>
      <c r="AC265" s="403"/>
      <c r="AD265" s="403"/>
      <c r="AE265" s="403"/>
      <c r="AF265" s="403"/>
      <c r="AG265" s="403"/>
      <c r="AH265" s="403"/>
      <c r="AI265" s="403"/>
      <c r="AJ265" s="403"/>
      <c r="AK265" s="403"/>
      <c r="AL265" s="403"/>
      <c r="AM265" s="403"/>
      <c r="AN265" s="403"/>
      <c r="AO265" s="403"/>
      <c r="AP265" s="403"/>
      <c r="AQ265" s="403"/>
      <c r="AR265" s="403"/>
      <c r="AS265" s="403"/>
      <c r="AT265" s="403"/>
      <c r="AU265" s="403"/>
      <c r="AV265" s="403"/>
      <c r="AW265" s="403"/>
      <c r="AX265" s="403"/>
      <c r="AY265" s="403"/>
      <c r="AZ265" s="403"/>
      <c r="BA265" s="403"/>
      <c r="BB265" s="403"/>
      <c r="BC265" s="403"/>
      <c r="BD265" s="403"/>
      <c r="BE265" s="403"/>
      <c r="BF265" s="403"/>
      <c r="BG265" s="403"/>
      <c r="BH265" s="403"/>
      <c r="BI265" s="403"/>
      <c r="BJ265" s="403"/>
      <c r="BK265" s="404"/>
      <c r="BL265" s="18"/>
      <c r="BM265" s="18"/>
      <c r="BN265" s="18"/>
      <c r="BO265" s="18"/>
      <c r="BP265" s="18"/>
      <c r="BQ265" s="18"/>
      <c r="BR265" s="402"/>
      <c r="BS265" s="403"/>
      <c r="BT265" s="403"/>
      <c r="BU265" s="403"/>
      <c r="BV265" s="403"/>
      <c r="BW265" s="403"/>
      <c r="BX265" s="403"/>
      <c r="BY265" s="403"/>
      <c r="BZ265" s="403"/>
      <c r="CA265" s="403"/>
      <c r="CB265" s="403"/>
      <c r="CC265" s="403"/>
      <c r="CD265" s="403"/>
      <c r="CE265" s="403"/>
      <c r="CF265" s="403"/>
      <c r="CG265" s="403"/>
      <c r="CH265" s="403"/>
      <c r="CI265" s="403"/>
      <c r="CJ265" s="403"/>
      <c r="CK265" s="403"/>
      <c r="CL265" s="403"/>
      <c r="CM265" s="403"/>
      <c r="CN265" s="403"/>
      <c r="CO265" s="403"/>
      <c r="CP265" s="403"/>
      <c r="CQ265" s="403"/>
      <c r="CR265" s="403"/>
      <c r="CS265" s="403"/>
      <c r="CT265" s="403"/>
      <c r="CU265" s="403"/>
      <c r="CV265" s="403"/>
      <c r="CW265" s="403"/>
      <c r="CX265" s="403"/>
      <c r="CY265" s="403"/>
      <c r="CZ265" s="403"/>
      <c r="DA265" s="403"/>
      <c r="DB265" s="403"/>
      <c r="DC265" s="403"/>
      <c r="DD265" s="403"/>
      <c r="DE265" s="403"/>
      <c r="DF265" s="403"/>
      <c r="DG265" s="403"/>
      <c r="DH265" s="403"/>
      <c r="DI265" s="403"/>
      <c r="DJ265" s="403"/>
      <c r="DK265" s="403"/>
      <c r="DL265" s="403"/>
      <c r="DM265" s="403"/>
      <c r="DN265" s="403"/>
      <c r="DO265" s="403"/>
      <c r="DP265" s="403"/>
      <c r="DQ265" s="403"/>
      <c r="DR265" s="403"/>
      <c r="DS265" s="403"/>
      <c r="DT265" s="403"/>
      <c r="DU265" s="403"/>
      <c r="DV265" s="403"/>
      <c r="DW265" s="403"/>
      <c r="DX265" s="403"/>
      <c r="DY265" s="404"/>
      <c r="DZ265" s="18"/>
      <c r="EA265" s="18"/>
      <c r="EB265" s="18"/>
      <c r="EC265" s="18"/>
      <c r="ED265" s="18"/>
      <c r="EE265" s="176"/>
    </row>
    <row r="266" spans="1:163" s="1" customFormat="1" ht="18.75" customHeight="1" x14ac:dyDescent="0.4">
      <c r="A266" s="5"/>
      <c r="B266" s="5"/>
      <c r="C266" s="5"/>
      <c r="D266" s="402"/>
      <c r="E266" s="403"/>
      <c r="F266" s="403"/>
      <c r="G266" s="403"/>
      <c r="H266" s="403"/>
      <c r="I266" s="403"/>
      <c r="J266" s="403"/>
      <c r="K266" s="403"/>
      <c r="L266" s="403"/>
      <c r="M266" s="403"/>
      <c r="N266" s="403"/>
      <c r="O266" s="403"/>
      <c r="P266" s="403"/>
      <c r="Q266" s="403"/>
      <c r="R266" s="403"/>
      <c r="S266" s="403"/>
      <c r="T266" s="403"/>
      <c r="U266" s="403"/>
      <c r="V266" s="403"/>
      <c r="W266" s="403"/>
      <c r="X266" s="403"/>
      <c r="Y266" s="403"/>
      <c r="Z266" s="403"/>
      <c r="AA266" s="403"/>
      <c r="AB266" s="403"/>
      <c r="AC266" s="403"/>
      <c r="AD266" s="403"/>
      <c r="AE266" s="403"/>
      <c r="AF266" s="403"/>
      <c r="AG266" s="403"/>
      <c r="AH266" s="403"/>
      <c r="AI266" s="403"/>
      <c r="AJ266" s="403"/>
      <c r="AK266" s="403"/>
      <c r="AL266" s="403"/>
      <c r="AM266" s="403"/>
      <c r="AN266" s="403"/>
      <c r="AO266" s="403"/>
      <c r="AP266" s="403"/>
      <c r="AQ266" s="403"/>
      <c r="AR266" s="403"/>
      <c r="AS266" s="403"/>
      <c r="AT266" s="403"/>
      <c r="AU266" s="403"/>
      <c r="AV266" s="403"/>
      <c r="AW266" s="403"/>
      <c r="AX266" s="403"/>
      <c r="AY266" s="403"/>
      <c r="AZ266" s="403"/>
      <c r="BA266" s="403"/>
      <c r="BB266" s="403"/>
      <c r="BC266" s="403"/>
      <c r="BD266" s="403"/>
      <c r="BE266" s="403"/>
      <c r="BF266" s="403"/>
      <c r="BG266" s="403"/>
      <c r="BH266" s="403"/>
      <c r="BI266" s="403"/>
      <c r="BJ266" s="403"/>
      <c r="BK266" s="404"/>
      <c r="BL266" s="18"/>
      <c r="BM266" s="18"/>
      <c r="BN266" s="18"/>
      <c r="BO266" s="18"/>
      <c r="BP266" s="18"/>
      <c r="BQ266" s="18"/>
      <c r="BR266" s="402"/>
      <c r="BS266" s="403"/>
      <c r="BT266" s="403"/>
      <c r="BU266" s="403"/>
      <c r="BV266" s="403"/>
      <c r="BW266" s="403"/>
      <c r="BX266" s="403"/>
      <c r="BY266" s="403"/>
      <c r="BZ266" s="403"/>
      <c r="CA266" s="403"/>
      <c r="CB266" s="403"/>
      <c r="CC266" s="403"/>
      <c r="CD266" s="403"/>
      <c r="CE266" s="403"/>
      <c r="CF266" s="403"/>
      <c r="CG266" s="403"/>
      <c r="CH266" s="403"/>
      <c r="CI266" s="403"/>
      <c r="CJ266" s="403"/>
      <c r="CK266" s="403"/>
      <c r="CL266" s="403"/>
      <c r="CM266" s="403"/>
      <c r="CN266" s="403"/>
      <c r="CO266" s="403"/>
      <c r="CP266" s="403"/>
      <c r="CQ266" s="403"/>
      <c r="CR266" s="403"/>
      <c r="CS266" s="403"/>
      <c r="CT266" s="403"/>
      <c r="CU266" s="403"/>
      <c r="CV266" s="403"/>
      <c r="CW266" s="403"/>
      <c r="CX266" s="403"/>
      <c r="CY266" s="403"/>
      <c r="CZ266" s="403"/>
      <c r="DA266" s="403"/>
      <c r="DB266" s="403"/>
      <c r="DC266" s="403"/>
      <c r="DD266" s="403"/>
      <c r="DE266" s="403"/>
      <c r="DF266" s="403"/>
      <c r="DG266" s="403"/>
      <c r="DH266" s="403"/>
      <c r="DI266" s="403"/>
      <c r="DJ266" s="403"/>
      <c r="DK266" s="403"/>
      <c r="DL266" s="403"/>
      <c r="DM266" s="403"/>
      <c r="DN266" s="403"/>
      <c r="DO266" s="403"/>
      <c r="DP266" s="403"/>
      <c r="DQ266" s="403"/>
      <c r="DR266" s="403"/>
      <c r="DS266" s="403"/>
      <c r="DT266" s="403"/>
      <c r="DU266" s="403"/>
      <c r="DV266" s="403"/>
      <c r="DW266" s="403"/>
      <c r="DX266" s="403"/>
      <c r="DY266" s="404"/>
      <c r="DZ266" s="18"/>
      <c r="EA266" s="18"/>
      <c r="EB266" s="18"/>
      <c r="EC266" s="18"/>
      <c r="ED266" s="18"/>
      <c r="EE266" s="176"/>
    </row>
    <row r="267" spans="1:163" s="1" customFormat="1" ht="14.25" customHeight="1" x14ac:dyDescent="0.4">
      <c r="A267" s="5"/>
      <c r="B267" s="5"/>
      <c r="C267" s="5"/>
      <c r="D267" s="405"/>
      <c r="E267" s="406"/>
      <c r="F267" s="406"/>
      <c r="G267" s="406"/>
      <c r="H267" s="406"/>
      <c r="I267" s="406"/>
      <c r="J267" s="406"/>
      <c r="K267" s="406"/>
      <c r="L267" s="406"/>
      <c r="M267" s="406"/>
      <c r="N267" s="406"/>
      <c r="O267" s="406"/>
      <c r="P267" s="406"/>
      <c r="Q267" s="406"/>
      <c r="R267" s="406"/>
      <c r="S267" s="406"/>
      <c r="T267" s="406"/>
      <c r="U267" s="406"/>
      <c r="V267" s="406"/>
      <c r="W267" s="406"/>
      <c r="X267" s="406"/>
      <c r="Y267" s="406"/>
      <c r="Z267" s="406"/>
      <c r="AA267" s="406"/>
      <c r="AB267" s="406"/>
      <c r="AC267" s="406"/>
      <c r="AD267" s="406"/>
      <c r="AE267" s="406"/>
      <c r="AF267" s="406"/>
      <c r="AG267" s="406"/>
      <c r="AH267" s="406"/>
      <c r="AI267" s="406"/>
      <c r="AJ267" s="406"/>
      <c r="AK267" s="406"/>
      <c r="AL267" s="406"/>
      <c r="AM267" s="406"/>
      <c r="AN267" s="406"/>
      <c r="AO267" s="406"/>
      <c r="AP267" s="406"/>
      <c r="AQ267" s="406"/>
      <c r="AR267" s="406"/>
      <c r="AS267" s="406"/>
      <c r="AT267" s="406"/>
      <c r="AU267" s="406"/>
      <c r="AV267" s="406"/>
      <c r="AW267" s="406"/>
      <c r="AX267" s="406"/>
      <c r="AY267" s="406"/>
      <c r="AZ267" s="406"/>
      <c r="BA267" s="406"/>
      <c r="BB267" s="406"/>
      <c r="BC267" s="406"/>
      <c r="BD267" s="406"/>
      <c r="BE267" s="406"/>
      <c r="BF267" s="406"/>
      <c r="BG267" s="406"/>
      <c r="BH267" s="406"/>
      <c r="BI267" s="406"/>
      <c r="BJ267" s="406"/>
      <c r="BK267" s="407"/>
      <c r="BL267" s="18"/>
      <c r="BM267" s="18"/>
      <c r="BN267" s="18"/>
      <c r="BO267" s="18"/>
      <c r="BP267" s="18"/>
      <c r="BQ267" s="18"/>
      <c r="BR267" s="405"/>
      <c r="BS267" s="406"/>
      <c r="BT267" s="406"/>
      <c r="BU267" s="406"/>
      <c r="BV267" s="406"/>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c r="DH267" s="406"/>
      <c r="DI267" s="406"/>
      <c r="DJ267" s="406"/>
      <c r="DK267" s="406"/>
      <c r="DL267" s="406"/>
      <c r="DM267" s="406"/>
      <c r="DN267" s="406"/>
      <c r="DO267" s="406"/>
      <c r="DP267" s="406"/>
      <c r="DQ267" s="406"/>
      <c r="DR267" s="406"/>
      <c r="DS267" s="406"/>
      <c r="DT267" s="406"/>
      <c r="DU267" s="406"/>
      <c r="DV267" s="406"/>
      <c r="DW267" s="406"/>
      <c r="DX267" s="406"/>
      <c r="DY267" s="407"/>
      <c r="DZ267" s="18"/>
      <c r="EA267" s="18"/>
      <c r="EB267" s="18"/>
      <c r="EC267" s="18"/>
      <c r="ED267" s="18"/>
      <c r="EE267" s="176"/>
    </row>
    <row r="268" spans="1:163" s="1" customFormat="1" ht="14.25" customHeight="1" x14ac:dyDescent="0.4">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76"/>
    </row>
    <row r="269" spans="1:163" s="1" customFormat="1" ht="17.25" x14ac:dyDescent="0.4">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58"/>
      <c r="BS269" s="18"/>
      <c r="BT269" s="18"/>
      <c r="BU269" s="18"/>
      <c r="BV269" s="18"/>
      <c r="BW269" s="18"/>
      <c r="BX269" s="18"/>
      <c r="BY269" s="18"/>
      <c r="BZ269" s="18"/>
      <c r="CA269" s="18"/>
      <c r="CB269" s="18"/>
      <c r="CC269" s="25"/>
      <c r="CD269" s="25"/>
      <c r="CE269" s="25"/>
      <c r="CF269" s="25"/>
      <c r="CG269" s="25"/>
      <c r="CH269" s="25"/>
      <c r="CI269" s="25"/>
      <c r="CJ269" s="25"/>
      <c r="CK269" s="25"/>
      <c r="CL269" s="25"/>
      <c r="CM269" s="25"/>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25"/>
      <c r="DL269" s="25"/>
      <c r="DM269" s="25"/>
      <c r="DN269" s="25"/>
      <c r="DO269" s="25"/>
      <c r="DP269" s="25"/>
      <c r="DQ269" s="25"/>
      <c r="DR269" s="25"/>
      <c r="DS269" s="25"/>
      <c r="DT269" s="25"/>
      <c r="DU269" s="25"/>
      <c r="DV269" s="18"/>
      <c r="DW269" s="18"/>
      <c r="DX269" s="18"/>
      <c r="DY269" s="18"/>
      <c r="DZ269" s="18"/>
      <c r="EA269" s="18"/>
      <c r="EB269" s="18"/>
      <c r="EC269" s="18"/>
      <c r="ED269" s="18"/>
      <c r="EE269" s="176"/>
    </row>
    <row r="270" spans="1:163" s="1" customFormat="1" ht="14.25" customHeight="1" x14ac:dyDescent="0.4">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214" t="s">
        <v>499</v>
      </c>
      <c r="BS270" s="18"/>
      <c r="BT270" s="18"/>
      <c r="BU270" s="18"/>
      <c r="BV270" s="18"/>
      <c r="BW270" s="18"/>
      <c r="BX270" s="18"/>
      <c r="BY270" s="18"/>
      <c r="BZ270" s="18"/>
      <c r="CA270" s="18"/>
      <c r="CB270" s="18"/>
      <c r="CC270" s="25"/>
      <c r="CD270" s="25"/>
      <c r="CE270" s="25"/>
      <c r="CF270" s="25"/>
      <c r="CG270" s="25"/>
      <c r="CH270" s="25"/>
      <c r="CI270" s="25"/>
      <c r="CJ270" s="25"/>
      <c r="CK270" s="25"/>
      <c r="CL270" s="25"/>
      <c r="CM270" s="25"/>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25"/>
      <c r="DL270" s="25"/>
      <c r="DM270" s="25"/>
      <c r="DN270" s="25"/>
      <c r="DO270" s="25"/>
      <c r="DP270" s="25"/>
      <c r="DQ270" s="25"/>
      <c r="DR270" s="25"/>
      <c r="DS270" s="25"/>
      <c r="DT270" s="25"/>
      <c r="DU270" s="25"/>
      <c r="DV270" s="18"/>
      <c r="DW270" s="18"/>
      <c r="DX270" s="18"/>
      <c r="DY270" s="18"/>
      <c r="DZ270" s="18"/>
      <c r="EA270" s="18"/>
      <c r="EB270" s="18"/>
      <c r="EC270" s="18"/>
      <c r="ED270" s="18"/>
      <c r="EE270" s="176"/>
    </row>
    <row r="271" spans="1:163" s="1" customFormat="1" ht="14.25" customHeight="1" x14ac:dyDescent="0.4">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248" t="s">
        <v>500</v>
      </c>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76"/>
    </row>
    <row r="272" spans="1:163" s="1" customFormat="1" ht="14.25" customHeight="1" x14ac:dyDescent="0.4">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250" t="s">
        <v>501</v>
      </c>
      <c r="BT272" s="18"/>
      <c r="BU272" s="18"/>
      <c r="BV272" s="18"/>
      <c r="BW272" s="18"/>
      <c r="BX272" s="18"/>
      <c r="BY272" s="18"/>
      <c r="BZ272" s="18"/>
      <c r="CA272" s="18"/>
      <c r="CB272" s="18"/>
      <c r="CC272" s="25"/>
      <c r="CD272" s="25"/>
      <c r="CE272" s="25"/>
      <c r="CF272" s="25"/>
      <c r="CG272" s="25"/>
      <c r="CH272" s="25"/>
      <c r="CI272" s="25"/>
      <c r="CJ272" s="25"/>
      <c r="CK272" s="25"/>
      <c r="CL272" s="25"/>
      <c r="CM272" s="25"/>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25"/>
      <c r="DL272" s="25"/>
      <c r="DM272" s="25"/>
      <c r="DN272" s="25"/>
      <c r="DO272" s="25"/>
      <c r="DP272" s="25"/>
      <c r="DQ272" s="25"/>
      <c r="DR272" s="25"/>
      <c r="DS272" s="25"/>
      <c r="DT272" s="25"/>
      <c r="DU272" s="25"/>
      <c r="DV272" s="18"/>
      <c r="DW272" s="18"/>
      <c r="DX272" s="18"/>
      <c r="DY272" s="18"/>
      <c r="DZ272" s="18"/>
      <c r="EA272" s="18"/>
      <c r="EB272" s="18"/>
      <c r="EC272" s="18"/>
      <c r="ED272" s="18"/>
      <c r="EE272" s="176"/>
    </row>
    <row r="273" spans="1:135" s="1" customFormat="1" ht="14.25" customHeight="1" x14ac:dyDescent="0.4">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25"/>
      <c r="CD273" s="25"/>
      <c r="CE273" s="25"/>
      <c r="CF273" s="25"/>
      <c r="CG273" s="25"/>
      <c r="CH273" s="25"/>
      <c r="CI273" s="25"/>
      <c r="CJ273" s="25"/>
      <c r="CK273" s="25"/>
      <c r="CL273" s="25"/>
      <c r="CM273" s="25"/>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25"/>
      <c r="DL273" s="25"/>
      <c r="DM273" s="25"/>
      <c r="DN273" s="25"/>
      <c r="DO273" s="25"/>
      <c r="DP273" s="25"/>
      <c r="DQ273" s="25"/>
      <c r="DR273" s="25"/>
      <c r="DS273" s="25"/>
      <c r="DT273" s="25"/>
      <c r="DU273" s="25"/>
      <c r="DV273" s="18"/>
      <c r="DW273" s="18"/>
      <c r="DX273" s="18"/>
      <c r="DY273" s="18"/>
      <c r="DZ273" s="18"/>
      <c r="EA273" s="18"/>
      <c r="EB273" s="18"/>
      <c r="EC273" s="18"/>
      <c r="ED273" s="18"/>
      <c r="EE273" s="176"/>
    </row>
    <row r="274" spans="1:135" s="1" customFormat="1" ht="14.25" customHeight="1" x14ac:dyDescent="0.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76"/>
    </row>
    <row r="275" spans="1:135" ht="13.5" x14ac:dyDescent="0.4"/>
    <row r="276" spans="1:135" ht="13.5" x14ac:dyDescent="0.4"/>
    <row r="277" spans="1:135" ht="13.5" x14ac:dyDescent="0.4"/>
    <row r="278" spans="1:135" ht="13.5" x14ac:dyDescent="0.4"/>
    <row r="279" spans="1:135" ht="13.5" x14ac:dyDescent="0.4"/>
    <row r="280" spans="1:135" ht="13.5" x14ac:dyDescent="0.4"/>
    <row r="281" spans="1:135" ht="13.5" x14ac:dyDescent="0.4"/>
    <row r="282" spans="1:135" ht="13.5" x14ac:dyDescent="0.4"/>
    <row r="284" spans="1:135" s="12" customFormat="1" ht="18.75" customHeight="1" x14ac:dyDescent="0.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412" t="s">
        <v>307</v>
      </c>
      <c r="BF284" s="413"/>
      <c r="BG284" s="413"/>
      <c r="BH284" s="413"/>
      <c r="BI284" s="413"/>
      <c r="BJ284" s="413"/>
      <c r="BK284" s="413"/>
      <c r="BL284" s="414"/>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412" t="s">
        <v>287</v>
      </c>
      <c r="DT284" s="413"/>
      <c r="DU284" s="413"/>
      <c r="DV284" s="413"/>
      <c r="DW284" s="413"/>
      <c r="DX284" s="413"/>
      <c r="DY284" s="413"/>
      <c r="DZ284" s="414"/>
      <c r="EA284" s="5"/>
      <c r="EB284" s="5"/>
      <c r="EC284" s="5"/>
      <c r="ED284" s="8"/>
    </row>
    <row r="285" spans="1:135" s="12" customFormat="1" ht="18.75" customHeight="1" x14ac:dyDescent="0.4">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415"/>
      <c r="BF285" s="416"/>
      <c r="BG285" s="416"/>
      <c r="BH285" s="416"/>
      <c r="BI285" s="416"/>
      <c r="BJ285" s="416"/>
      <c r="BK285" s="416"/>
      <c r="BL285" s="417"/>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415"/>
      <c r="DT285" s="416"/>
      <c r="DU285" s="416"/>
      <c r="DV285" s="416"/>
      <c r="DW285" s="416"/>
      <c r="DX285" s="416"/>
      <c r="DY285" s="416"/>
      <c r="DZ285" s="417"/>
      <c r="EA285" s="5"/>
      <c r="EB285" s="5"/>
      <c r="EC285" s="5"/>
      <c r="ED285" s="8"/>
    </row>
    <row r="286" spans="1:135" s="12" customFormat="1" ht="18.75" customHeight="1" x14ac:dyDescent="0.4">
      <c r="A286" s="5"/>
      <c r="B286" s="27"/>
      <c r="C286" s="27" t="s">
        <v>94</v>
      </c>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27"/>
      <c r="BP286" s="5"/>
      <c r="BQ286" s="27" t="s">
        <v>94</v>
      </c>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8"/>
    </row>
    <row r="287" spans="1:135" s="12" customFormat="1" ht="18.75" customHeight="1" x14ac:dyDescent="0.4">
      <c r="A287" s="5"/>
      <c r="B287" s="27"/>
      <c r="C287" s="27" t="s">
        <v>371</v>
      </c>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27"/>
      <c r="BP287" s="5"/>
      <c r="BQ287" s="27" t="s">
        <v>371</v>
      </c>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8"/>
    </row>
    <row r="288" spans="1:135" s="12" customFormat="1" ht="18.75" customHeight="1" x14ac:dyDescent="0.4">
      <c r="A288" s="5"/>
      <c r="B288" s="5"/>
      <c r="C288" s="5"/>
      <c r="D288" s="5"/>
      <c r="E288" s="5" t="s">
        <v>26</v>
      </c>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t="s">
        <v>26</v>
      </c>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8"/>
    </row>
    <row r="289" spans="1:134" s="12" customFormat="1" ht="18.75" customHeight="1" x14ac:dyDescent="0.4">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8"/>
    </row>
    <row r="290" spans="1:134" s="12" customFormat="1" ht="18.75" customHeight="1" x14ac:dyDescent="0.4">
      <c r="A290" s="5"/>
      <c r="B290" s="5"/>
      <c r="C290" s="5"/>
      <c r="D290" s="5"/>
      <c r="E290" s="5"/>
      <c r="F290" s="420" t="s">
        <v>372</v>
      </c>
      <c r="G290" s="421"/>
      <c r="H290" s="421"/>
      <c r="I290" s="421"/>
      <c r="J290" s="421"/>
      <c r="K290" s="421"/>
      <c r="L290" s="421"/>
      <c r="M290" s="421"/>
      <c r="N290" s="421"/>
      <c r="O290" s="421"/>
      <c r="P290" s="421"/>
      <c r="Q290" s="421"/>
      <c r="R290" s="422" t="s">
        <v>111</v>
      </c>
      <c r="S290" s="423"/>
      <c r="T290" s="423"/>
      <c r="U290" s="423"/>
      <c r="V290" s="423"/>
      <c r="W290" s="423"/>
      <c r="X290" s="423"/>
      <c r="Y290" s="423"/>
      <c r="Z290" s="423"/>
      <c r="AA290" s="423"/>
      <c r="AB290" s="423"/>
      <c r="AC290" s="423"/>
      <c r="AD290" s="423"/>
      <c r="AE290" s="423"/>
      <c r="AF290" s="423"/>
      <c r="AG290" s="423"/>
      <c r="AH290" s="424"/>
      <c r="AI290" s="425"/>
      <c r="AJ290" s="422" t="s">
        <v>373</v>
      </c>
      <c r="AK290" s="423"/>
      <c r="AL290" s="423"/>
      <c r="AM290" s="423"/>
      <c r="AN290" s="423"/>
      <c r="AO290" s="423"/>
      <c r="AP290" s="423"/>
      <c r="AQ290" s="423"/>
      <c r="AR290" s="423"/>
      <c r="AS290" s="423"/>
      <c r="AT290" s="423"/>
      <c r="AU290" s="423"/>
      <c r="AV290" s="423"/>
      <c r="AW290" s="423"/>
      <c r="AX290" s="423"/>
      <c r="AY290" s="423"/>
      <c r="AZ290" s="423"/>
      <c r="BA290" s="423"/>
      <c r="BB290" s="423"/>
      <c r="BC290" s="423"/>
      <c r="BD290" s="423"/>
      <c r="BE290" s="423"/>
      <c r="BF290" s="423"/>
      <c r="BG290" s="423"/>
      <c r="BH290" s="423"/>
      <c r="BI290" s="426"/>
      <c r="BJ290" s="5"/>
      <c r="BK290" s="5"/>
      <c r="BL290" s="5"/>
      <c r="BM290" s="5"/>
      <c r="BN290" s="5"/>
      <c r="BO290" s="5"/>
      <c r="BP290" s="5"/>
      <c r="BQ290" s="5"/>
      <c r="BR290" s="5"/>
      <c r="BS290" s="5"/>
      <c r="BT290" s="420" t="s">
        <v>372</v>
      </c>
      <c r="BU290" s="421"/>
      <c r="BV290" s="421"/>
      <c r="BW290" s="421"/>
      <c r="BX290" s="421"/>
      <c r="BY290" s="421"/>
      <c r="BZ290" s="421"/>
      <c r="CA290" s="421"/>
      <c r="CB290" s="421"/>
      <c r="CC290" s="421"/>
      <c r="CD290" s="421"/>
      <c r="CE290" s="421"/>
      <c r="CF290" s="422" t="s">
        <v>111</v>
      </c>
      <c r="CG290" s="423"/>
      <c r="CH290" s="423"/>
      <c r="CI290" s="423"/>
      <c r="CJ290" s="423"/>
      <c r="CK290" s="423"/>
      <c r="CL290" s="423"/>
      <c r="CM290" s="423"/>
      <c r="CN290" s="423"/>
      <c r="CO290" s="423"/>
      <c r="CP290" s="423"/>
      <c r="CQ290" s="423"/>
      <c r="CR290" s="423"/>
      <c r="CS290" s="423"/>
      <c r="CT290" s="423"/>
      <c r="CU290" s="423"/>
      <c r="CV290" s="424"/>
      <c r="CW290" s="425"/>
      <c r="CX290" s="422" t="s">
        <v>368</v>
      </c>
      <c r="CY290" s="424"/>
      <c r="CZ290" s="424"/>
      <c r="DA290" s="424"/>
      <c r="DB290" s="424"/>
      <c r="DC290" s="424"/>
      <c r="DD290" s="424"/>
      <c r="DE290" s="424"/>
      <c r="DF290" s="424"/>
      <c r="DG290" s="424"/>
      <c r="DH290" s="424"/>
      <c r="DI290" s="424"/>
      <c r="DJ290" s="424"/>
      <c r="DK290" s="424"/>
      <c r="DL290" s="424"/>
      <c r="DM290" s="424"/>
      <c r="DN290" s="424"/>
      <c r="DO290" s="424"/>
      <c r="DP290" s="424"/>
      <c r="DQ290" s="424"/>
      <c r="DR290" s="424"/>
      <c r="DS290" s="424"/>
      <c r="DT290" s="424"/>
      <c r="DU290" s="424"/>
      <c r="DV290" s="424"/>
      <c r="DW290" s="427"/>
      <c r="DX290" s="5"/>
      <c r="DY290" s="5"/>
      <c r="DZ290" s="5"/>
      <c r="EA290" s="5"/>
      <c r="EB290" s="5"/>
      <c r="EC290" s="5"/>
      <c r="ED290" s="8"/>
    </row>
    <row r="291" spans="1:134" s="12" customFormat="1" ht="18.75" customHeight="1" x14ac:dyDescent="0.4">
      <c r="A291" s="5"/>
      <c r="B291" s="5"/>
      <c r="C291" s="5"/>
      <c r="D291" s="5"/>
      <c r="E291" s="5"/>
      <c r="F291" s="750" t="s">
        <v>374</v>
      </c>
      <c r="G291" s="751"/>
      <c r="H291" s="751"/>
      <c r="I291" s="751"/>
      <c r="J291" s="751"/>
      <c r="K291" s="751"/>
      <c r="L291" s="751"/>
      <c r="M291" s="751"/>
      <c r="N291" s="751"/>
      <c r="O291" s="751"/>
      <c r="P291" s="751"/>
      <c r="Q291" s="751"/>
      <c r="R291" s="430" t="s">
        <v>375</v>
      </c>
      <c r="S291" s="431"/>
      <c r="T291" s="431"/>
      <c r="U291" s="431"/>
      <c r="V291" s="431"/>
      <c r="W291" s="431"/>
      <c r="X291" s="431"/>
      <c r="Y291" s="431"/>
      <c r="Z291" s="431"/>
      <c r="AA291" s="431"/>
      <c r="AB291" s="431"/>
      <c r="AC291" s="431"/>
      <c r="AD291" s="431"/>
      <c r="AE291" s="431"/>
      <c r="AF291" s="431"/>
      <c r="AG291" s="431"/>
      <c r="AH291" s="432"/>
      <c r="AI291" s="433"/>
      <c r="AJ291" s="665" t="s">
        <v>470</v>
      </c>
      <c r="AK291" s="666"/>
      <c r="AL291" s="666"/>
      <c r="AM291" s="666"/>
      <c r="AN291" s="666"/>
      <c r="AO291" s="666"/>
      <c r="AP291" s="666"/>
      <c r="AQ291" s="666"/>
      <c r="AR291" s="666"/>
      <c r="AS291" s="666"/>
      <c r="AT291" s="666"/>
      <c r="AU291" s="666"/>
      <c r="AV291" s="666"/>
      <c r="AW291" s="666"/>
      <c r="AX291" s="666"/>
      <c r="AY291" s="666"/>
      <c r="AZ291" s="666"/>
      <c r="BA291" s="666"/>
      <c r="BB291" s="666"/>
      <c r="BC291" s="666"/>
      <c r="BD291" s="666"/>
      <c r="BE291" s="666"/>
      <c r="BF291" s="666"/>
      <c r="BG291" s="666"/>
      <c r="BH291" s="666"/>
      <c r="BI291" s="667"/>
      <c r="BJ291" s="5"/>
      <c r="BK291" s="5"/>
      <c r="BL291" s="5"/>
      <c r="BM291" s="5"/>
      <c r="BN291" s="5"/>
      <c r="BO291" s="5"/>
      <c r="BP291" s="5"/>
      <c r="BQ291" s="5"/>
      <c r="BR291" s="5"/>
      <c r="BS291" s="5"/>
      <c r="BT291" s="750" t="s">
        <v>374</v>
      </c>
      <c r="BU291" s="751"/>
      <c r="BV291" s="751"/>
      <c r="BW291" s="751"/>
      <c r="BX291" s="751"/>
      <c r="BY291" s="751"/>
      <c r="BZ291" s="751"/>
      <c r="CA291" s="751"/>
      <c r="CB291" s="751"/>
      <c r="CC291" s="751"/>
      <c r="CD291" s="751"/>
      <c r="CE291" s="751"/>
      <c r="CF291" s="430" t="s">
        <v>375</v>
      </c>
      <c r="CG291" s="431"/>
      <c r="CH291" s="431"/>
      <c r="CI291" s="431"/>
      <c r="CJ291" s="431"/>
      <c r="CK291" s="431"/>
      <c r="CL291" s="431"/>
      <c r="CM291" s="431"/>
      <c r="CN291" s="431"/>
      <c r="CO291" s="431"/>
      <c r="CP291" s="431"/>
      <c r="CQ291" s="431"/>
      <c r="CR291" s="431"/>
      <c r="CS291" s="431"/>
      <c r="CT291" s="431"/>
      <c r="CU291" s="431"/>
      <c r="CV291" s="432"/>
      <c r="CW291" s="433"/>
      <c r="CX291" s="671" t="s">
        <v>376</v>
      </c>
      <c r="CY291" s="432"/>
      <c r="CZ291" s="432"/>
      <c r="DA291" s="432"/>
      <c r="DB291" s="432"/>
      <c r="DC291" s="432"/>
      <c r="DD291" s="432"/>
      <c r="DE291" s="432"/>
      <c r="DF291" s="432"/>
      <c r="DG291" s="432"/>
      <c r="DH291" s="432"/>
      <c r="DI291" s="432"/>
      <c r="DJ291" s="432"/>
      <c r="DK291" s="432"/>
      <c r="DL291" s="432"/>
      <c r="DM291" s="432"/>
      <c r="DN291" s="432"/>
      <c r="DO291" s="432"/>
      <c r="DP291" s="432"/>
      <c r="DQ291" s="432"/>
      <c r="DR291" s="432"/>
      <c r="DS291" s="432"/>
      <c r="DT291" s="432"/>
      <c r="DU291" s="432"/>
      <c r="DV291" s="432"/>
      <c r="DW291" s="672"/>
      <c r="DX291" s="5"/>
      <c r="DY291" s="5"/>
      <c r="DZ291" s="5"/>
      <c r="EA291" s="5"/>
      <c r="EB291" s="5"/>
      <c r="EC291" s="5"/>
      <c r="ED291" s="8"/>
    </row>
    <row r="292" spans="1:134" s="12" customFormat="1" ht="18.75" customHeight="1" x14ac:dyDescent="0.4">
      <c r="A292" s="5"/>
      <c r="B292" s="5"/>
      <c r="C292" s="5"/>
      <c r="D292" s="5"/>
      <c r="E292" s="5"/>
      <c r="F292" s="750"/>
      <c r="G292" s="751"/>
      <c r="H292" s="751"/>
      <c r="I292" s="751"/>
      <c r="J292" s="751"/>
      <c r="K292" s="751"/>
      <c r="L292" s="751"/>
      <c r="M292" s="751"/>
      <c r="N292" s="751"/>
      <c r="O292" s="751"/>
      <c r="P292" s="751"/>
      <c r="Q292" s="751"/>
      <c r="R292" s="434"/>
      <c r="S292" s="435"/>
      <c r="T292" s="435"/>
      <c r="U292" s="435"/>
      <c r="V292" s="435"/>
      <c r="W292" s="435"/>
      <c r="X292" s="435"/>
      <c r="Y292" s="435"/>
      <c r="Z292" s="435"/>
      <c r="AA292" s="435"/>
      <c r="AB292" s="435"/>
      <c r="AC292" s="435"/>
      <c r="AD292" s="435"/>
      <c r="AE292" s="435"/>
      <c r="AF292" s="435"/>
      <c r="AG292" s="435"/>
      <c r="AH292" s="436"/>
      <c r="AI292" s="437"/>
      <c r="AJ292" s="668"/>
      <c r="AK292" s="669"/>
      <c r="AL292" s="669"/>
      <c r="AM292" s="669"/>
      <c r="AN292" s="669"/>
      <c r="AO292" s="669"/>
      <c r="AP292" s="669"/>
      <c r="AQ292" s="669"/>
      <c r="AR292" s="669"/>
      <c r="AS292" s="669"/>
      <c r="AT292" s="669"/>
      <c r="AU292" s="669"/>
      <c r="AV292" s="669"/>
      <c r="AW292" s="669"/>
      <c r="AX292" s="669"/>
      <c r="AY292" s="669"/>
      <c r="AZ292" s="669"/>
      <c r="BA292" s="669"/>
      <c r="BB292" s="669"/>
      <c r="BC292" s="669"/>
      <c r="BD292" s="669"/>
      <c r="BE292" s="669"/>
      <c r="BF292" s="669"/>
      <c r="BG292" s="669"/>
      <c r="BH292" s="669"/>
      <c r="BI292" s="670"/>
      <c r="BJ292" s="5"/>
      <c r="BK292" s="5"/>
      <c r="BL292" s="5"/>
      <c r="BM292" s="5"/>
      <c r="BN292" s="5"/>
      <c r="BO292" s="5"/>
      <c r="BP292" s="5"/>
      <c r="BQ292" s="5"/>
      <c r="BR292" s="5"/>
      <c r="BS292" s="5"/>
      <c r="BT292" s="750"/>
      <c r="BU292" s="751"/>
      <c r="BV292" s="751"/>
      <c r="BW292" s="751"/>
      <c r="BX292" s="751"/>
      <c r="BY292" s="751"/>
      <c r="BZ292" s="751"/>
      <c r="CA292" s="751"/>
      <c r="CB292" s="751"/>
      <c r="CC292" s="751"/>
      <c r="CD292" s="751"/>
      <c r="CE292" s="751"/>
      <c r="CF292" s="434"/>
      <c r="CG292" s="435"/>
      <c r="CH292" s="435"/>
      <c r="CI292" s="435"/>
      <c r="CJ292" s="435"/>
      <c r="CK292" s="435"/>
      <c r="CL292" s="435"/>
      <c r="CM292" s="435"/>
      <c r="CN292" s="435"/>
      <c r="CO292" s="435"/>
      <c r="CP292" s="435"/>
      <c r="CQ292" s="435"/>
      <c r="CR292" s="435"/>
      <c r="CS292" s="435"/>
      <c r="CT292" s="435"/>
      <c r="CU292" s="435"/>
      <c r="CV292" s="436"/>
      <c r="CW292" s="437"/>
      <c r="CX292" s="673"/>
      <c r="CY292" s="436"/>
      <c r="CZ292" s="436"/>
      <c r="DA292" s="436"/>
      <c r="DB292" s="436"/>
      <c r="DC292" s="436"/>
      <c r="DD292" s="436"/>
      <c r="DE292" s="436"/>
      <c r="DF292" s="436"/>
      <c r="DG292" s="436"/>
      <c r="DH292" s="436"/>
      <c r="DI292" s="436"/>
      <c r="DJ292" s="436"/>
      <c r="DK292" s="436"/>
      <c r="DL292" s="436"/>
      <c r="DM292" s="436"/>
      <c r="DN292" s="436"/>
      <c r="DO292" s="436"/>
      <c r="DP292" s="436"/>
      <c r="DQ292" s="436"/>
      <c r="DR292" s="436"/>
      <c r="DS292" s="436"/>
      <c r="DT292" s="436"/>
      <c r="DU292" s="436"/>
      <c r="DV292" s="436"/>
      <c r="DW292" s="674"/>
      <c r="DX292" s="5"/>
      <c r="DY292" s="5"/>
      <c r="DZ292" s="5"/>
      <c r="EA292" s="5"/>
      <c r="EB292" s="5"/>
      <c r="EC292" s="5"/>
      <c r="ED292" s="8"/>
    </row>
    <row r="293" spans="1:134" s="12" customFormat="1" ht="18.75" customHeight="1" x14ac:dyDescent="0.4">
      <c r="A293" s="5"/>
      <c r="B293" s="5"/>
      <c r="C293" s="5"/>
      <c r="D293" s="5"/>
      <c r="E293" s="5"/>
      <c r="F293" s="750"/>
      <c r="G293" s="751"/>
      <c r="H293" s="751"/>
      <c r="I293" s="751"/>
      <c r="J293" s="751"/>
      <c r="K293" s="751"/>
      <c r="L293" s="751"/>
      <c r="M293" s="751"/>
      <c r="N293" s="751"/>
      <c r="O293" s="751"/>
      <c r="P293" s="751"/>
      <c r="Q293" s="751"/>
      <c r="R293" s="430" t="s">
        <v>352</v>
      </c>
      <c r="S293" s="431"/>
      <c r="T293" s="431"/>
      <c r="U293" s="431"/>
      <c r="V293" s="431"/>
      <c r="W293" s="431"/>
      <c r="X293" s="431"/>
      <c r="Y293" s="431"/>
      <c r="Z293" s="431"/>
      <c r="AA293" s="431"/>
      <c r="AB293" s="431"/>
      <c r="AC293" s="431"/>
      <c r="AD293" s="431"/>
      <c r="AE293" s="431"/>
      <c r="AF293" s="431"/>
      <c r="AG293" s="431"/>
      <c r="AH293" s="432"/>
      <c r="AI293" s="433"/>
      <c r="AJ293" s="665" t="s">
        <v>470</v>
      </c>
      <c r="AK293" s="666"/>
      <c r="AL293" s="666"/>
      <c r="AM293" s="666"/>
      <c r="AN293" s="666"/>
      <c r="AO293" s="666"/>
      <c r="AP293" s="666"/>
      <c r="AQ293" s="666"/>
      <c r="AR293" s="666"/>
      <c r="AS293" s="666"/>
      <c r="AT293" s="666"/>
      <c r="AU293" s="666"/>
      <c r="AV293" s="666"/>
      <c r="AW293" s="666"/>
      <c r="AX293" s="666"/>
      <c r="AY293" s="666"/>
      <c r="AZ293" s="666"/>
      <c r="BA293" s="666"/>
      <c r="BB293" s="666"/>
      <c r="BC293" s="666"/>
      <c r="BD293" s="666"/>
      <c r="BE293" s="666"/>
      <c r="BF293" s="666"/>
      <c r="BG293" s="666"/>
      <c r="BH293" s="666"/>
      <c r="BI293" s="667"/>
      <c r="BJ293" s="5"/>
      <c r="BK293" s="5"/>
      <c r="BL293" s="5"/>
      <c r="BM293" s="5"/>
      <c r="BN293" s="5"/>
      <c r="BO293" s="5"/>
      <c r="BP293" s="5"/>
      <c r="BQ293" s="5"/>
      <c r="BR293" s="5"/>
      <c r="BS293" s="5"/>
      <c r="BT293" s="750"/>
      <c r="BU293" s="751"/>
      <c r="BV293" s="751"/>
      <c r="BW293" s="751"/>
      <c r="BX293" s="751"/>
      <c r="BY293" s="751"/>
      <c r="BZ293" s="751"/>
      <c r="CA293" s="751"/>
      <c r="CB293" s="751"/>
      <c r="CC293" s="751"/>
      <c r="CD293" s="751"/>
      <c r="CE293" s="751"/>
      <c r="CF293" s="430" t="s">
        <v>352</v>
      </c>
      <c r="CG293" s="431"/>
      <c r="CH293" s="431"/>
      <c r="CI293" s="431"/>
      <c r="CJ293" s="431"/>
      <c r="CK293" s="431"/>
      <c r="CL293" s="431"/>
      <c r="CM293" s="431"/>
      <c r="CN293" s="431"/>
      <c r="CO293" s="431"/>
      <c r="CP293" s="431"/>
      <c r="CQ293" s="431"/>
      <c r="CR293" s="431"/>
      <c r="CS293" s="431"/>
      <c r="CT293" s="431"/>
      <c r="CU293" s="431"/>
      <c r="CV293" s="432"/>
      <c r="CW293" s="433"/>
      <c r="CX293" s="671" t="s">
        <v>36</v>
      </c>
      <c r="CY293" s="432"/>
      <c r="CZ293" s="432"/>
      <c r="DA293" s="432"/>
      <c r="DB293" s="432"/>
      <c r="DC293" s="432"/>
      <c r="DD293" s="432"/>
      <c r="DE293" s="432"/>
      <c r="DF293" s="432"/>
      <c r="DG293" s="432"/>
      <c r="DH293" s="432"/>
      <c r="DI293" s="432"/>
      <c r="DJ293" s="432"/>
      <c r="DK293" s="432"/>
      <c r="DL293" s="432"/>
      <c r="DM293" s="432"/>
      <c r="DN293" s="432"/>
      <c r="DO293" s="432"/>
      <c r="DP293" s="432"/>
      <c r="DQ293" s="432"/>
      <c r="DR293" s="432"/>
      <c r="DS293" s="432"/>
      <c r="DT293" s="432"/>
      <c r="DU293" s="432"/>
      <c r="DV293" s="432"/>
      <c r="DW293" s="672"/>
      <c r="DX293" s="5"/>
      <c r="DY293" s="5"/>
      <c r="DZ293" s="5"/>
      <c r="EA293" s="5"/>
      <c r="EB293" s="5"/>
      <c r="EC293" s="5"/>
      <c r="ED293" s="8"/>
    </row>
    <row r="294" spans="1:134" s="12" customFormat="1" ht="18.75" customHeight="1" x14ac:dyDescent="0.4">
      <c r="A294" s="5"/>
      <c r="B294" s="5"/>
      <c r="C294" s="5"/>
      <c r="D294" s="5"/>
      <c r="E294" s="5"/>
      <c r="F294" s="750"/>
      <c r="G294" s="751"/>
      <c r="H294" s="751"/>
      <c r="I294" s="751"/>
      <c r="J294" s="751"/>
      <c r="K294" s="751"/>
      <c r="L294" s="751"/>
      <c r="M294" s="751"/>
      <c r="N294" s="751"/>
      <c r="O294" s="751"/>
      <c r="P294" s="751"/>
      <c r="Q294" s="751"/>
      <c r="R294" s="434"/>
      <c r="S294" s="435"/>
      <c r="T294" s="435"/>
      <c r="U294" s="435"/>
      <c r="V294" s="435"/>
      <c r="W294" s="435"/>
      <c r="X294" s="435"/>
      <c r="Y294" s="435"/>
      <c r="Z294" s="435"/>
      <c r="AA294" s="435"/>
      <c r="AB294" s="435"/>
      <c r="AC294" s="435"/>
      <c r="AD294" s="435"/>
      <c r="AE294" s="435"/>
      <c r="AF294" s="435"/>
      <c r="AG294" s="435"/>
      <c r="AH294" s="436"/>
      <c r="AI294" s="437"/>
      <c r="AJ294" s="668"/>
      <c r="AK294" s="669"/>
      <c r="AL294" s="669"/>
      <c r="AM294" s="669"/>
      <c r="AN294" s="669"/>
      <c r="AO294" s="669"/>
      <c r="AP294" s="669"/>
      <c r="AQ294" s="669"/>
      <c r="AR294" s="669"/>
      <c r="AS294" s="669"/>
      <c r="AT294" s="669"/>
      <c r="AU294" s="669"/>
      <c r="AV294" s="669"/>
      <c r="AW294" s="669"/>
      <c r="AX294" s="669"/>
      <c r="AY294" s="669"/>
      <c r="AZ294" s="669"/>
      <c r="BA294" s="669"/>
      <c r="BB294" s="669"/>
      <c r="BC294" s="669"/>
      <c r="BD294" s="669"/>
      <c r="BE294" s="669"/>
      <c r="BF294" s="669"/>
      <c r="BG294" s="669"/>
      <c r="BH294" s="669"/>
      <c r="BI294" s="670"/>
      <c r="BJ294" s="5"/>
      <c r="BK294" s="5"/>
      <c r="BL294" s="5"/>
      <c r="BM294" s="5"/>
      <c r="BN294" s="5"/>
      <c r="BO294" s="5"/>
      <c r="BP294" s="5"/>
      <c r="BQ294" s="5"/>
      <c r="BR294" s="5"/>
      <c r="BS294" s="5"/>
      <c r="BT294" s="750"/>
      <c r="BU294" s="751"/>
      <c r="BV294" s="751"/>
      <c r="BW294" s="751"/>
      <c r="BX294" s="751"/>
      <c r="BY294" s="751"/>
      <c r="BZ294" s="751"/>
      <c r="CA294" s="751"/>
      <c r="CB294" s="751"/>
      <c r="CC294" s="751"/>
      <c r="CD294" s="751"/>
      <c r="CE294" s="751"/>
      <c r="CF294" s="434"/>
      <c r="CG294" s="435"/>
      <c r="CH294" s="435"/>
      <c r="CI294" s="435"/>
      <c r="CJ294" s="435"/>
      <c r="CK294" s="435"/>
      <c r="CL294" s="435"/>
      <c r="CM294" s="435"/>
      <c r="CN294" s="435"/>
      <c r="CO294" s="435"/>
      <c r="CP294" s="435"/>
      <c r="CQ294" s="435"/>
      <c r="CR294" s="435"/>
      <c r="CS294" s="435"/>
      <c r="CT294" s="435"/>
      <c r="CU294" s="435"/>
      <c r="CV294" s="436"/>
      <c r="CW294" s="437"/>
      <c r="CX294" s="673"/>
      <c r="CY294" s="436"/>
      <c r="CZ294" s="436"/>
      <c r="DA294" s="436"/>
      <c r="DB294" s="436"/>
      <c r="DC294" s="436"/>
      <c r="DD294" s="436"/>
      <c r="DE294" s="436"/>
      <c r="DF294" s="436"/>
      <c r="DG294" s="436"/>
      <c r="DH294" s="436"/>
      <c r="DI294" s="436"/>
      <c r="DJ294" s="436"/>
      <c r="DK294" s="436"/>
      <c r="DL294" s="436"/>
      <c r="DM294" s="436"/>
      <c r="DN294" s="436"/>
      <c r="DO294" s="436"/>
      <c r="DP294" s="436"/>
      <c r="DQ294" s="436"/>
      <c r="DR294" s="436"/>
      <c r="DS294" s="436"/>
      <c r="DT294" s="436"/>
      <c r="DU294" s="436"/>
      <c r="DV294" s="436"/>
      <c r="DW294" s="674"/>
      <c r="DX294" s="5"/>
      <c r="DY294" s="5"/>
      <c r="DZ294" s="5"/>
      <c r="EA294" s="5"/>
      <c r="EB294" s="5"/>
      <c r="EC294" s="5"/>
      <c r="ED294" s="8"/>
    </row>
    <row r="295" spans="1:134" s="12" customFormat="1" ht="18.75" customHeight="1" x14ac:dyDescent="0.4">
      <c r="A295" s="5"/>
      <c r="B295" s="5"/>
      <c r="C295" s="5"/>
      <c r="D295" s="5"/>
      <c r="E295" s="5"/>
      <c r="F295" s="750"/>
      <c r="G295" s="751"/>
      <c r="H295" s="751"/>
      <c r="I295" s="751"/>
      <c r="J295" s="751"/>
      <c r="K295" s="751"/>
      <c r="L295" s="751"/>
      <c r="M295" s="751"/>
      <c r="N295" s="751"/>
      <c r="O295" s="751"/>
      <c r="P295" s="751"/>
      <c r="Q295" s="751"/>
      <c r="R295" s="430" t="s">
        <v>48</v>
      </c>
      <c r="S295" s="431"/>
      <c r="T295" s="431"/>
      <c r="U295" s="431"/>
      <c r="V295" s="431"/>
      <c r="W295" s="431"/>
      <c r="X295" s="431"/>
      <c r="Y295" s="431"/>
      <c r="Z295" s="431"/>
      <c r="AA295" s="431"/>
      <c r="AB295" s="431"/>
      <c r="AC295" s="431"/>
      <c r="AD295" s="431"/>
      <c r="AE295" s="431"/>
      <c r="AF295" s="431"/>
      <c r="AG295" s="431"/>
      <c r="AH295" s="432"/>
      <c r="AI295" s="433"/>
      <c r="AJ295" s="665" t="s">
        <v>470</v>
      </c>
      <c r="AK295" s="666"/>
      <c r="AL295" s="666"/>
      <c r="AM295" s="666"/>
      <c r="AN295" s="666"/>
      <c r="AO295" s="666"/>
      <c r="AP295" s="666"/>
      <c r="AQ295" s="666"/>
      <c r="AR295" s="666"/>
      <c r="AS295" s="666"/>
      <c r="AT295" s="666"/>
      <c r="AU295" s="666"/>
      <c r="AV295" s="666"/>
      <c r="AW295" s="666"/>
      <c r="AX295" s="666"/>
      <c r="AY295" s="666"/>
      <c r="AZ295" s="666"/>
      <c r="BA295" s="666"/>
      <c r="BB295" s="666"/>
      <c r="BC295" s="666"/>
      <c r="BD295" s="666"/>
      <c r="BE295" s="666"/>
      <c r="BF295" s="666"/>
      <c r="BG295" s="666"/>
      <c r="BH295" s="666"/>
      <c r="BI295" s="667"/>
      <c r="BJ295" s="5"/>
      <c r="BK295" s="5"/>
      <c r="BL295" s="5"/>
      <c r="BM295" s="5"/>
      <c r="BN295" s="5"/>
      <c r="BO295" s="5"/>
      <c r="BP295" s="5"/>
      <c r="BQ295" s="5"/>
      <c r="BR295" s="5"/>
      <c r="BS295" s="5"/>
      <c r="BT295" s="750"/>
      <c r="BU295" s="751"/>
      <c r="BV295" s="751"/>
      <c r="BW295" s="751"/>
      <c r="BX295" s="751"/>
      <c r="BY295" s="751"/>
      <c r="BZ295" s="751"/>
      <c r="CA295" s="751"/>
      <c r="CB295" s="751"/>
      <c r="CC295" s="751"/>
      <c r="CD295" s="751"/>
      <c r="CE295" s="751"/>
      <c r="CF295" s="430" t="s">
        <v>48</v>
      </c>
      <c r="CG295" s="431"/>
      <c r="CH295" s="431"/>
      <c r="CI295" s="431"/>
      <c r="CJ295" s="431"/>
      <c r="CK295" s="431"/>
      <c r="CL295" s="431"/>
      <c r="CM295" s="431"/>
      <c r="CN295" s="431"/>
      <c r="CO295" s="431"/>
      <c r="CP295" s="431"/>
      <c r="CQ295" s="431"/>
      <c r="CR295" s="431"/>
      <c r="CS295" s="431"/>
      <c r="CT295" s="431"/>
      <c r="CU295" s="431"/>
      <c r="CV295" s="432"/>
      <c r="CW295" s="433"/>
      <c r="CX295" s="671" t="s">
        <v>369</v>
      </c>
      <c r="CY295" s="432"/>
      <c r="CZ295" s="432"/>
      <c r="DA295" s="432"/>
      <c r="DB295" s="432"/>
      <c r="DC295" s="432"/>
      <c r="DD295" s="432"/>
      <c r="DE295" s="432"/>
      <c r="DF295" s="432"/>
      <c r="DG295" s="432"/>
      <c r="DH295" s="432"/>
      <c r="DI295" s="432"/>
      <c r="DJ295" s="432"/>
      <c r="DK295" s="432"/>
      <c r="DL295" s="432"/>
      <c r="DM295" s="432"/>
      <c r="DN295" s="432"/>
      <c r="DO295" s="432"/>
      <c r="DP295" s="432"/>
      <c r="DQ295" s="432"/>
      <c r="DR295" s="432"/>
      <c r="DS295" s="432"/>
      <c r="DT295" s="432"/>
      <c r="DU295" s="432"/>
      <c r="DV295" s="432"/>
      <c r="DW295" s="672"/>
      <c r="DX295" s="5"/>
      <c r="DY295" s="5"/>
      <c r="DZ295" s="5"/>
      <c r="EA295" s="5"/>
      <c r="EB295" s="5"/>
      <c r="EC295" s="5"/>
      <c r="ED295" s="8"/>
    </row>
    <row r="296" spans="1:134" s="12" customFormat="1" ht="18.75" customHeight="1" x14ac:dyDescent="0.4">
      <c r="A296" s="5"/>
      <c r="B296" s="5"/>
      <c r="C296" s="5"/>
      <c r="D296" s="5"/>
      <c r="E296" s="5"/>
      <c r="F296" s="750"/>
      <c r="G296" s="751"/>
      <c r="H296" s="751"/>
      <c r="I296" s="751"/>
      <c r="J296" s="751"/>
      <c r="K296" s="751"/>
      <c r="L296" s="751"/>
      <c r="M296" s="751"/>
      <c r="N296" s="751"/>
      <c r="O296" s="751"/>
      <c r="P296" s="751"/>
      <c r="Q296" s="751"/>
      <c r="R296" s="434"/>
      <c r="S296" s="435"/>
      <c r="T296" s="435"/>
      <c r="U296" s="435"/>
      <c r="V296" s="435"/>
      <c r="W296" s="435"/>
      <c r="X296" s="435"/>
      <c r="Y296" s="435"/>
      <c r="Z296" s="435"/>
      <c r="AA296" s="435"/>
      <c r="AB296" s="435"/>
      <c r="AC296" s="435"/>
      <c r="AD296" s="435"/>
      <c r="AE296" s="435"/>
      <c r="AF296" s="435"/>
      <c r="AG296" s="435"/>
      <c r="AH296" s="436"/>
      <c r="AI296" s="437"/>
      <c r="AJ296" s="668"/>
      <c r="AK296" s="669"/>
      <c r="AL296" s="669"/>
      <c r="AM296" s="669"/>
      <c r="AN296" s="669"/>
      <c r="AO296" s="669"/>
      <c r="AP296" s="669"/>
      <c r="AQ296" s="669"/>
      <c r="AR296" s="669"/>
      <c r="AS296" s="669"/>
      <c r="AT296" s="669"/>
      <c r="AU296" s="669"/>
      <c r="AV296" s="669"/>
      <c r="AW296" s="669"/>
      <c r="AX296" s="669"/>
      <c r="AY296" s="669"/>
      <c r="AZ296" s="669"/>
      <c r="BA296" s="669"/>
      <c r="BB296" s="669"/>
      <c r="BC296" s="669"/>
      <c r="BD296" s="669"/>
      <c r="BE296" s="669"/>
      <c r="BF296" s="669"/>
      <c r="BG296" s="669"/>
      <c r="BH296" s="669"/>
      <c r="BI296" s="670"/>
      <c r="BJ296" s="5"/>
      <c r="BK296" s="5"/>
      <c r="BL296" s="5"/>
      <c r="BM296" s="5"/>
      <c r="BN296" s="5"/>
      <c r="BO296" s="5"/>
      <c r="BP296" s="5"/>
      <c r="BQ296" s="5"/>
      <c r="BR296" s="5"/>
      <c r="BS296" s="5"/>
      <c r="BT296" s="750"/>
      <c r="BU296" s="751"/>
      <c r="BV296" s="751"/>
      <c r="BW296" s="751"/>
      <c r="BX296" s="751"/>
      <c r="BY296" s="751"/>
      <c r="BZ296" s="751"/>
      <c r="CA296" s="751"/>
      <c r="CB296" s="751"/>
      <c r="CC296" s="751"/>
      <c r="CD296" s="751"/>
      <c r="CE296" s="751"/>
      <c r="CF296" s="434"/>
      <c r="CG296" s="435"/>
      <c r="CH296" s="435"/>
      <c r="CI296" s="435"/>
      <c r="CJ296" s="435"/>
      <c r="CK296" s="435"/>
      <c r="CL296" s="435"/>
      <c r="CM296" s="435"/>
      <c r="CN296" s="435"/>
      <c r="CO296" s="435"/>
      <c r="CP296" s="435"/>
      <c r="CQ296" s="435"/>
      <c r="CR296" s="435"/>
      <c r="CS296" s="435"/>
      <c r="CT296" s="435"/>
      <c r="CU296" s="435"/>
      <c r="CV296" s="436"/>
      <c r="CW296" s="437"/>
      <c r="CX296" s="673"/>
      <c r="CY296" s="436"/>
      <c r="CZ296" s="436"/>
      <c r="DA296" s="436"/>
      <c r="DB296" s="436"/>
      <c r="DC296" s="436"/>
      <c r="DD296" s="436"/>
      <c r="DE296" s="436"/>
      <c r="DF296" s="436"/>
      <c r="DG296" s="436"/>
      <c r="DH296" s="436"/>
      <c r="DI296" s="436"/>
      <c r="DJ296" s="436"/>
      <c r="DK296" s="436"/>
      <c r="DL296" s="436"/>
      <c r="DM296" s="436"/>
      <c r="DN296" s="436"/>
      <c r="DO296" s="436"/>
      <c r="DP296" s="436"/>
      <c r="DQ296" s="436"/>
      <c r="DR296" s="436"/>
      <c r="DS296" s="436"/>
      <c r="DT296" s="436"/>
      <c r="DU296" s="436"/>
      <c r="DV296" s="436"/>
      <c r="DW296" s="674"/>
      <c r="DX296" s="5"/>
      <c r="DY296" s="5"/>
      <c r="DZ296" s="5"/>
      <c r="EA296" s="5"/>
      <c r="EB296" s="5"/>
      <c r="EC296" s="5"/>
      <c r="ED296" s="8"/>
    </row>
    <row r="297" spans="1:134" s="12" customFormat="1" ht="18.75" customHeight="1" x14ac:dyDescent="0.4">
      <c r="A297" s="5"/>
      <c r="B297" s="5"/>
      <c r="C297" s="5"/>
      <c r="D297" s="5"/>
      <c r="E297" s="5"/>
      <c r="F297" s="750"/>
      <c r="G297" s="751"/>
      <c r="H297" s="751"/>
      <c r="I297" s="751"/>
      <c r="J297" s="751"/>
      <c r="K297" s="751"/>
      <c r="L297" s="751"/>
      <c r="M297" s="751"/>
      <c r="N297" s="751"/>
      <c r="O297" s="751"/>
      <c r="P297" s="751"/>
      <c r="Q297" s="751"/>
      <c r="R297" s="430" t="s">
        <v>441</v>
      </c>
      <c r="S297" s="431"/>
      <c r="T297" s="431"/>
      <c r="U297" s="431"/>
      <c r="V297" s="431"/>
      <c r="W297" s="431"/>
      <c r="X297" s="431"/>
      <c r="Y297" s="431"/>
      <c r="Z297" s="431"/>
      <c r="AA297" s="431"/>
      <c r="AB297" s="431"/>
      <c r="AC297" s="431"/>
      <c r="AD297" s="431"/>
      <c r="AE297" s="431"/>
      <c r="AF297" s="431"/>
      <c r="AG297" s="431"/>
      <c r="AH297" s="432"/>
      <c r="AI297" s="433"/>
      <c r="AJ297" s="665" t="s">
        <v>440</v>
      </c>
      <c r="AK297" s="666"/>
      <c r="AL297" s="666"/>
      <c r="AM297" s="666"/>
      <c r="AN297" s="666"/>
      <c r="AO297" s="666"/>
      <c r="AP297" s="666"/>
      <c r="AQ297" s="666"/>
      <c r="AR297" s="666"/>
      <c r="AS297" s="666"/>
      <c r="AT297" s="666"/>
      <c r="AU297" s="666"/>
      <c r="AV297" s="666"/>
      <c r="AW297" s="666"/>
      <c r="AX297" s="666"/>
      <c r="AY297" s="666"/>
      <c r="AZ297" s="666"/>
      <c r="BA297" s="666"/>
      <c r="BB297" s="666"/>
      <c r="BC297" s="666"/>
      <c r="BD297" s="666"/>
      <c r="BE297" s="666"/>
      <c r="BF297" s="666"/>
      <c r="BG297" s="666"/>
      <c r="BH297" s="666"/>
      <c r="BI297" s="667"/>
      <c r="BJ297" s="5"/>
      <c r="BK297" s="5"/>
      <c r="BL297" s="5"/>
      <c r="BM297" s="5"/>
      <c r="BN297" s="5"/>
      <c r="BO297" s="5"/>
      <c r="BP297" s="5"/>
      <c r="BQ297" s="5"/>
      <c r="BR297" s="5"/>
      <c r="BS297" s="5"/>
      <c r="BT297" s="750"/>
      <c r="BU297" s="751"/>
      <c r="BV297" s="751"/>
      <c r="BW297" s="751"/>
      <c r="BX297" s="751"/>
      <c r="BY297" s="751"/>
      <c r="BZ297" s="751"/>
      <c r="CA297" s="751"/>
      <c r="CB297" s="751"/>
      <c r="CC297" s="751"/>
      <c r="CD297" s="751"/>
      <c r="CE297" s="751"/>
      <c r="CF297" s="430" t="s">
        <v>447</v>
      </c>
      <c r="CG297" s="431"/>
      <c r="CH297" s="431"/>
      <c r="CI297" s="431"/>
      <c r="CJ297" s="431"/>
      <c r="CK297" s="431"/>
      <c r="CL297" s="431"/>
      <c r="CM297" s="431"/>
      <c r="CN297" s="431"/>
      <c r="CO297" s="431"/>
      <c r="CP297" s="431"/>
      <c r="CQ297" s="431"/>
      <c r="CR297" s="431"/>
      <c r="CS297" s="431"/>
      <c r="CT297" s="431"/>
      <c r="CU297" s="431"/>
      <c r="CV297" s="432"/>
      <c r="CW297" s="433"/>
      <c r="CX297" s="671" t="s">
        <v>134</v>
      </c>
      <c r="CY297" s="432"/>
      <c r="CZ297" s="432"/>
      <c r="DA297" s="432"/>
      <c r="DB297" s="432"/>
      <c r="DC297" s="432"/>
      <c r="DD297" s="432"/>
      <c r="DE297" s="432"/>
      <c r="DF297" s="432"/>
      <c r="DG297" s="432"/>
      <c r="DH297" s="432"/>
      <c r="DI297" s="432"/>
      <c r="DJ297" s="432"/>
      <c r="DK297" s="432"/>
      <c r="DL297" s="432"/>
      <c r="DM297" s="432"/>
      <c r="DN297" s="432"/>
      <c r="DO297" s="432"/>
      <c r="DP297" s="432"/>
      <c r="DQ297" s="432"/>
      <c r="DR297" s="432"/>
      <c r="DS297" s="432"/>
      <c r="DT297" s="432"/>
      <c r="DU297" s="432"/>
      <c r="DV297" s="432"/>
      <c r="DW297" s="672"/>
      <c r="DX297" s="5"/>
      <c r="DY297" s="5"/>
      <c r="DZ297" s="5"/>
      <c r="EA297" s="5"/>
      <c r="EB297" s="5"/>
      <c r="EC297" s="5"/>
      <c r="ED297" s="8"/>
    </row>
    <row r="298" spans="1:134" s="12" customFormat="1" ht="30" customHeight="1" x14ac:dyDescent="0.4">
      <c r="A298" s="5"/>
      <c r="B298" s="5"/>
      <c r="C298" s="5"/>
      <c r="D298" s="5"/>
      <c r="E298" s="5"/>
      <c r="F298" s="750"/>
      <c r="G298" s="751"/>
      <c r="H298" s="751"/>
      <c r="I298" s="751"/>
      <c r="J298" s="751"/>
      <c r="K298" s="751"/>
      <c r="L298" s="751"/>
      <c r="M298" s="751"/>
      <c r="N298" s="751"/>
      <c r="O298" s="751"/>
      <c r="P298" s="751"/>
      <c r="Q298" s="751"/>
      <c r="R298" s="434"/>
      <c r="S298" s="435"/>
      <c r="T298" s="435"/>
      <c r="U298" s="435"/>
      <c r="V298" s="435"/>
      <c r="W298" s="435"/>
      <c r="X298" s="435"/>
      <c r="Y298" s="435"/>
      <c r="Z298" s="435"/>
      <c r="AA298" s="435"/>
      <c r="AB298" s="435"/>
      <c r="AC298" s="435"/>
      <c r="AD298" s="435"/>
      <c r="AE298" s="435"/>
      <c r="AF298" s="435"/>
      <c r="AG298" s="435"/>
      <c r="AH298" s="436"/>
      <c r="AI298" s="437"/>
      <c r="AJ298" s="668"/>
      <c r="AK298" s="669"/>
      <c r="AL298" s="669"/>
      <c r="AM298" s="669"/>
      <c r="AN298" s="669"/>
      <c r="AO298" s="669"/>
      <c r="AP298" s="669"/>
      <c r="AQ298" s="669"/>
      <c r="AR298" s="669"/>
      <c r="AS298" s="669"/>
      <c r="AT298" s="669"/>
      <c r="AU298" s="669"/>
      <c r="AV298" s="669"/>
      <c r="AW298" s="669"/>
      <c r="AX298" s="669"/>
      <c r="AY298" s="669"/>
      <c r="AZ298" s="669"/>
      <c r="BA298" s="669"/>
      <c r="BB298" s="669"/>
      <c r="BC298" s="669"/>
      <c r="BD298" s="669"/>
      <c r="BE298" s="669"/>
      <c r="BF298" s="669"/>
      <c r="BG298" s="669"/>
      <c r="BH298" s="669"/>
      <c r="BI298" s="670"/>
      <c r="BJ298" s="5"/>
      <c r="BK298" s="5"/>
      <c r="BL298" s="5"/>
      <c r="BM298" s="5"/>
      <c r="BN298" s="5"/>
      <c r="BO298" s="5"/>
      <c r="BP298" s="5"/>
      <c r="BQ298" s="5"/>
      <c r="BR298" s="5"/>
      <c r="BS298" s="5"/>
      <c r="BT298" s="750"/>
      <c r="BU298" s="751"/>
      <c r="BV298" s="751"/>
      <c r="BW298" s="751"/>
      <c r="BX298" s="751"/>
      <c r="BY298" s="751"/>
      <c r="BZ298" s="751"/>
      <c r="CA298" s="751"/>
      <c r="CB298" s="751"/>
      <c r="CC298" s="751"/>
      <c r="CD298" s="751"/>
      <c r="CE298" s="751"/>
      <c r="CF298" s="434"/>
      <c r="CG298" s="435"/>
      <c r="CH298" s="435"/>
      <c r="CI298" s="435"/>
      <c r="CJ298" s="435"/>
      <c r="CK298" s="435"/>
      <c r="CL298" s="435"/>
      <c r="CM298" s="435"/>
      <c r="CN298" s="435"/>
      <c r="CO298" s="435"/>
      <c r="CP298" s="435"/>
      <c r="CQ298" s="435"/>
      <c r="CR298" s="435"/>
      <c r="CS298" s="435"/>
      <c r="CT298" s="435"/>
      <c r="CU298" s="435"/>
      <c r="CV298" s="436"/>
      <c r="CW298" s="437"/>
      <c r="CX298" s="673"/>
      <c r="CY298" s="436"/>
      <c r="CZ298" s="436"/>
      <c r="DA298" s="436"/>
      <c r="DB298" s="436"/>
      <c r="DC298" s="436"/>
      <c r="DD298" s="436"/>
      <c r="DE298" s="436"/>
      <c r="DF298" s="436"/>
      <c r="DG298" s="436"/>
      <c r="DH298" s="436"/>
      <c r="DI298" s="436"/>
      <c r="DJ298" s="436"/>
      <c r="DK298" s="436"/>
      <c r="DL298" s="436"/>
      <c r="DM298" s="436"/>
      <c r="DN298" s="436"/>
      <c r="DO298" s="436"/>
      <c r="DP298" s="436"/>
      <c r="DQ298" s="436"/>
      <c r="DR298" s="436"/>
      <c r="DS298" s="436"/>
      <c r="DT298" s="436"/>
      <c r="DU298" s="436"/>
      <c r="DV298" s="436"/>
      <c r="DW298" s="674"/>
      <c r="DX298" s="5"/>
      <c r="DY298" s="5"/>
      <c r="DZ298" s="5"/>
      <c r="EA298" s="5"/>
      <c r="EB298" s="5"/>
      <c r="EC298" s="5"/>
      <c r="ED298" s="8"/>
    </row>
    <row r="299" spans="1:134" s="12" customFormat="1" ht="20.45" customHeight="1" x14ac:dyDescent="0.4">
      <c r="A299" s="5"/>
      <c r="B299" s="5"/>
      <c r="C299" s="5"/>
      <c r="D299" s="5"/>
      <c r="E299" s="5"/>
      <c r="F299" s="750" t="s">
        <v>319</v>
      </c>
      <c r="G299" s="751"/>
      <c r="H299" s="751"/>
      <c r="I299" s="751"/>
      <c r="J299" s="751"/>
      <c r="K299" s="751"/>
      <c r="L299" s="751"/>
      <c r="M299" s="751"/>
      <c r="N299" s="751"/>
      <c r="O299" s="751"/>
      <c r="P299" s="751"/>
      <c r="Q299" s="751"/>
      <c r="R299" s="430" t="s">
        <v>345</v>
      </c>
      <c r="S299" s="431"/>
      <c r="T299" s="431"/>
      <c r="U299" s="431"/>
      <c r="V299" s="431"/>
      <c r="W299" s="431"/>
      <c r="X299" s="431"/>
      <c r="Y299" s="431"/>
      <c r="Z299" s="431"/>
      <c r="AA299" s="431"/>
      <c r="AB299" s="431"/>
      <c r="AC299" s="431"/>
      <c r="AD299" s="431"/>
      <c r="AE299" s="431"/>
      <c r="AF299" s="431"/>
      <c r="AG299" s="431"/>
      <c r="AH299" s="432"/>
      <c r="AI299" s="433"/>
      <c r="AJ299" s="671" t="s">
        <v>477</v>
      </c>
      <c r="AK299" s="432"/>
      <c r="AL299" s="432"/>
      <c r="AM299" s="432"/>
      <c r="AN299" s="432"/>
      <c r="AO299" s="432"/>
      <c r="AP299" s="432"/>
      <c r="AQ299" s="432"/>
      <c r="AR299" s="432"/>
      <c r="AS299" s="432"/>
      <c r="AT299" s="432"/>
      <c r="AU299" s="432"/>
      <c r="AV299" s="432"/>
      <c r="AW299" s="432"/>
      <c r="AX299" s="432"/>
      <c r="AY299" s="432"/>
      <c r="AZ299" s="432"/>
      <c r="BA299" s="432"/>
      <c r="BB299" s="432"/>
      <c r="BC299" s="432"/>
      <c r="BD299" s="432"/>
      <c r="BE299" s="432"/>
      <c r="BF299" s="432"/>
      <c r="BG299" s="432"/>
      <c r="BH299" s="432"/>
      <c r="BI299" s="672"/>
      <c r="BJ299" s="5"/>
      <c r="BK299" s="5"/>
      <c r="BL299" s="5"/>
      <c r="BM299" s="5"/>
      <c r="BN299" s="5"/>
      <c r="BO299" s="5"/>
      <c r="BP299" s="5"/>
      <c r="BQ299" s="5"/>
      <c r="BR299" s="5"/>
      <c r="BS299" s="5"/>
      <c r="BT299" s="750" t="s">
        <v>319</v>
      </c>
      <c r="BU299" s="751"/>
      <c r="BV299" s="751"/>
      <c r="BW299" s="751"/>
      <c r="BX299" s="751"/>
      <c r="BY299" s="751"/>
      <c r="BZ299" s="751"/>
      <c r="CA299" s="751"/>
      <c r="CB299" s="751"/>
      <c r="CC299" s="751"/>
      <c r="CD299" s="751"/>
      <c r="CE299" s="751"/>
      <c r="CF299" s="430" t="s">
        <v>345</v>
      </c>
      <c r="CG299" s="431"/>
      <c r="CH299" s="431"/>
      <c r="CI299" s="431"/>
      <c r="CJ299" s="431"/>
      <c r="CK299" s="431"/>
      <c r="CL299" s="431"/>
      <c r="CM299" s="431"/>
      <c r="CN299" s="431"/>
      <c r="CO299" s="431"/>
      <c r="CP299" s="431"/>
      <c r="CQ299" s="431"/>
      <c r="CR299" s="431"/>
      <c r="CS299" s="431"/>
      <c r="CT299" s="431"/>
      <c r="CU299" s="431"/>
      <c r="CV299" s="432"/>
      <c r="CW299" s="433"/>
      <c r="CX299" s="675" t="s">
        <v>409</v>
      </c>
      <c r="CY299" s="676"/>
      <c r="CZ299" s="676"/>
      <c r="DA299" s="676"/>
      <c r="DB299" s="676"/>
      <c r="DC299" s="676"/>
      <c r="DD299" s="676"/>
      <c r="DE299" s="676"/>
      <c r="DF299" s="676"/>
      <c r="DG299" s="676"/>
      <c r="DH299" s="676"/>
      <c r="DI299" s="676"/>
      <c r="DJ299" s="676"/>
      <c r="DK299" s="676"/>
      <c r="DL299" s="676"/>
      <c r="DM299" s="676"/>
      <c r="DN299" s="676"/>
      <c r="DO299" s="676"/>
      <c r="DP299" s="676"/>
      <c r="DQ299" s="676"/>
      <c r="DR299" s="676"/>
      <c r="DS299" s="676"/>
      <c r="DT299" s="676"/>
      <c r="DU299" s="676"/>
      <c r="DV299" s="676"/>
      <c r="DW299" s="677"/>
      <c r="DX299" s="5"/>
      <c r="DY299" s="5"/>
      <c r="DZ299" s="5"/>
      <c r="EA299" s="5"/>
      <c r="EB299" s="5"/>
      <c r="EC299" s="5"/>
      <c r="ED299" s="8"/>
    </row>
    <row r="300" spans="1:134" s="12" customFormat="1" ht="20.45" customHeight="1" x14ac:dyDescent="0.4">
      <c r="A300" s="5"/>
      <c r="B300" s="5"/>
      <c r="C300" s="5"/>
      <c r="D300" s="5"/>
      <c r="E300" s="5"/>
      <c r="F300" s="750"/>
      <c r="G300" s="751"/>
      <c r="H300" s="751"/>
      <c r="I300" s="751"/>
      <c r="J300" s="751"/>
      <c r="K300" s="751"/>
      <c r="L300" s="751"/>
      <c r="M300" s="751"/>
      <c r="N300" s="751"/>
      <c r="O300" s="751"/>
      <c r="P300" s="751"/>
      <c r="Q300" s="751"/>
      <c r="R300" s="434"/>
      <c r="S300" s="435"/>
      <c r="T300" s="435"/>
      <c r="U300" s="435"/>
      <c r="V300" s="435"/>
      <c r="W300" s="435"/>
      <c r="X300" s="435"/>
      <c r="Y300" s="435"/>
      <c r="Z300" s="435"/>
      <c r="AA300" s="435"/>
      <c r="AB300" s="435"/>
      <c r="AC300" s="435"/>
      <c r="AD300" s="435"/>
      <c r="AE300" s="435"/>
      <c r="AF300" s="435"/>
      <c r="AG300" s="435"/>
      <c r="AH300" s="436"/>
      <c r="AI300" s="437"/>
      <c r="AJ300" s="673"/>
      <c r="AK300" s="436"/>
      <c r="AL300" s="436"/>
      <c r="AM300" s="436"/>
      <c r="AN300" s="436"/>
      <c r="AO300" s="436"/>
      <c r="AP300" s="436"/>
      <c r="AQ300" s="436"/>
      <c r="AR300" s="436"/>
      <c r="AS300" s="436"/>
      <c r="AT300" s="436"/>
      <c r="AU300" s="436"/>
      <c r="AV300" s="436"/>
      <c r="AW300" s="436"/>
      <c r="AX300" s="436"/>
      <c r="AY300" s="436"/>
      <c r="AZ300" s="436"/>
      <c r="BA300" s="436"/>
      <c r="BB300" s="436"/>
      <c r="BC300" s="436"/>
      <c r="BD300" s="436"/>
      <c r="BE300" s="436"/>
      <c r="BF300" s="436"/>
      <c r="BG300" s="436"/>
      <c r="BH300" s="436"/>
      <c r="BI300" s="674"/>
      <c r="BJ300" s="5"/>
      <c r="BK300" s="5"/>
      <c r="BL300" s="5"/>
      <c r="BM300" s="5"/>
      <c r="BN300" s="5"/>
      <c r="BO300" s="5"/>
      <c r="BP300" s="5"/>
      <c r="BQ300" s="5"/>
      <c r="BR300" s="5"/>
      <c r="BS300" s="5"/>
      <c r="BT300" s="750"/>
      <c r="BU300" s="751"/>
      <c r="BV300" s="751"/>
      <c r="BW300" s="751"/>
      <c r="BX300" s="751"/>
      <c r="BY300" s="751"/>
      <c r="BZ300" s="751"/>
      <c r="CA300" s="751"/>
      <c r="CB300" s="751"/>
      <c r="CC300" s="751"/>
      <c r="CD300" s="751"/>
      <c r="CE300" s="751"/>
      <c r="CF300" s="434"/>
      <c r="CG300" s="435"/>
      <c r="CH300" s="435"/>
      <c r="CI300" s="435"/>
      <c r="CJ300" s="435"/>
      <c r="CK300" s="435"/>
      <c r="CL300" s="435"/>
      <c r="CM300" s="435"/>
      <c r="CN300" s="435"/>
      <c r="CO300" s="435"/>
      <c r="CP300" s="435"/>
      <c r="CQ300" s="435"/>
      <c r="CR300" s="435"/>
      <c r="CS300" s="435"/>
      <c r="CT300" s="435"/>
      <c r="CU300" s="435"/>
      <c r="CV300" s="436"/>
      <c r="CW300" s="437"/>
      <c r="CX300" s="678"/>
      <c r="CY300" s="679"/>
      <c r="CZ300" s="679"/>
      <c r="DA300" s="679"/>
      <c r="DB300" s="679"/>
      <c r="DC300" s="679"/>
      <c r="DD300" s="679"/>
      <c r="DE300" s="679"/>
      <c r="DF300" s="679"/>
      <c r="DG300" s="679"/>
      <c r="DH300" s="679"/>
      <c r="DI300" s="679"/>
      <c r="DJ300" s="679"/>
      <c r="DK300" s="679"/>
      <c r="DL300" s="679"/>
      <c r="DM300" s="679"/>
      <c r="DN300" s="679"/>
      <c r="DO300" s="679"/>
      <c r="DP300" s="679"/>
      <c r="DQ300" s="679"/>
      <c r="DR300" s="679"/>
      <c r="DS300" s="679"/>
      <c r="DT300" s="679"/>
      <c r="DU300" s="679"/>
      <c r="DV300" s="679"/>
      <c r="DW300" s="680"/>
      <c r="DX300" s="5"/>
      <c r="DY300" s="5"/>
      <c r="DZ300" s="5"/>
      <c r="EA300" s="5"/>
      <c r="EB300" s="5"/>
      <c r="EC300" s="5"/>
      <c r="ED300" s="8"/>
    </row>
    <row r="301" spans="1:134" s="12" customFormat="1" ht="18.600000000000001" customHeight="1" x14ac:dyDescent="0.4">
      <c r="A301" s="5"/>
      <c r="B301" s="5"/>
      <c r="C301" s="5"/>
      <c r="D301" s="5"/>
      <c r="E301" s="5"/>
      <c r="F301" s="750"/>
      <c r="G301" s="751"/>
      <c r="H301" s="751"/>
      <c r="I301" s="751"/>
      <c r="J301" s="751"/>
      <c r="K301" s="751"/>
      <c r="L301" s="751"/>
      <c r="M301" s="751"/>
      <c r="N301" s="751"/>
      <c r="O301" s="751"/>
      <c r="P301" s="751"/>
      <c r="Q301" s="751"/>
      <c r="R301" s="430" t="s">
        <v>148</v>
      </c>
      <c r="S301" s="431"/>
      <c r="T301" s="431"/>
      <c r="U301" s="431"/>
      <c r="V301" s="431"/>
      <c r="W301" s="431"/>
      <c r="X301" s="431"/>
      <c r="Y301" s="431"/>
      <c r="Z301" s="431"/>
      <c r="AA301" s="431"/>
      <c r="AB301" s="431"/>
      <c r="AC301" s="431"/>
      <c r="AD301" s="431"/>
      <c r="AE301" s="431"/>
      <c r="AF301" s="431"/>
      <c r="AG301" s="431"/>
      <c r="AH301" s="432"/>
      <c r="AI301" s="433"/>
      <c r="AJ301" s="671" t="s">
        <v>439</v>
      </c>
      <c r="AK301" s="432"/>
      <c r="AL301" s="432"/>
      <c r="AM301" s="432"/>
      <c r="AN301" s="432"/>
      <c r="AO301" s="432"/>
      <c r="AP301" s="432"/>
      <c r="AQ301" s="432"/>
      <c r="AR301" s="432"/>
      <c r="AS301" s="432"/>
      <c r="AT301" s="432"/>
      <c r="AU301" s="432"/>
      <c r="AV301" s="432"/>
      <c r="AW301" s="432"/>
      <c r="AX301" s="432"/>
      <c r="AY301" s="432"/>
      <c r="AZ301" s="432"/>
      <c r="BA301" s="432"/>
      <c r="BB301" s="432"/>
      <c r="BC301" s="432"/>
      <c r="BD301" s="432"/>
      <c r="BE301" s="432"/>
      <c r="BF301" s="432"/>
      <c r="BG301" s="432"/>
      <c r="BH301" s="432"/>
      <c r="BI301" s="672"/>
      <c r="BJ301" s="5"/>
      <c r="BK301" s="5"/>
      <c r="BL301" s="5"/>
      <c r="BM301" s="5"/>
      <c r="BN301" s="5"/>
      <c r="BO301" s="5"/>
      <c r="BP301" s="5"/>
      <c r="BQ301" s="5"/>
      <c r="BR301" s="5"/>
      <c r="BS301" s="5"/>
      <c r="BT301" s="750"/>
      <c r="BU301" s="751"/>
      <c r="BV301" s="751"/>
      <c r="BW301" s="751"/>
      <c r="BX301" s="751"/>
      <c r="BY301" s="751"/>
      <c r="BZ301" s="751"/>
      <c r="CA301" s="751"/>
      <c r="CB301" s="751"/>
      <c r="CC301" s="751"/>
      <c r="CD301" s="751"/>
      <c r="CE301" s="751"/>
      <c r="CF301" s="430" t="s">
        <v>148</v>
      </c>
      <c r="CG301" s="431"/>
      <c r="CH301" s="431"/>
      <c r="CI301" s="431"/>
      <c r="CJ301" s="431"/>
      <c r="CK301" s="431"/>
      <c r="CL301" s="431"/>
      <c r="CM301" s="431"/>
      <c r="CN301" s="431"/>
      <c r="CO301" s="431"/>
      <c r="CP301" s="431"/>
      <c r="CQ301" s="431"/>
      <c r="CR301" s="431"/>
      <c r="CS301" s="431"/>
      <c r="CT301" s="431"/>
      <c r="CU301" s="431"/>
      <c r="CV301" s="432"/>
      <c r="CW301" s="433"/>
      <c r="CX301" s="671" t="s">
        <v>377</v>
      </c>
      <c r="CY301" s="432"/>
      <c r="CZ301" s="432"/>
      <c r="DA301" s="432"/>
      <c r="DB301" s="432"/>
      <c r="DC301" s="432"/>
      <c r="DD301" s="432"/>
      <c r="DE301" s="432"/>
      <c r="DF301" s="432"/>
      <c r="DG301" s="432"/>
      <c r="DH301" s="432"/>
      <c r="DI301" s="432"/>
      <c r="DJ301" s="432"/>
      <c r="DK301" s="432"/>
      <c r="DL301" s="432"/>
      <c r="DM301" s="432"/>
      <c r="DN301" s="432"/>
      <c r="DO301" s="432"/>
      <c r="DP301" s="432"/>
      <c r="DQ301" s="432"/>
      <c r="DR301" s="432"/>
      <c r="DS301" s="432"/>
      <c r="DT301" s="432"/>
      <c r="DU301" s="432"/>
      <c r="DV301" s="432"/>
      <c r="DW301" s="672"/>
      <c r="DX301" s="5"/>
      <c r="DY301" s="5"/>
      <c r="DZ301" s="5"/>
      <c r="EA301" s="5"/>
      <c r="EB301" s="5"/>
      <c r="EC301" s="5"/>
      <c r="ED301" s="8"/>
    </row>
    <row r="302" spans="1:134" s="12" customFormat="1" ht="18.75" customHeight="1" x14ac:dyDescent="0.4">
      <c r="A302" s="5"/>
      <c r="B302" s="5"/>
      <c r="C302" s="5"/>
      <c r="D302" s="5"/>
      <c r="E302" s="5"/>
      <c r="F302" s="750"/>
      <c r="G302" s="751"/>
      <c r="H302" s="751"/>
      <c r="I302" s="751"/>
      <c r="J302" s="751"/>
      <c r="K302" s="751"/>
      <c r="L302" s="751"/>
      <c r="M302" s="751"/>
      <c r="N302" s="751"/>
      <c r="O302" s="751"/>
      <c r="P302" s="751"/>
      <c r="Q302" s="751"/>
      <c r="R302" s="434"/>
      <c r="S302" s="435"/>
      <c r="T302" s="435"/>
      <c r="U302" s="435"/>
      <c r="V302" s="435"/>
      <c r="W302" s="435"/>
      <c r="X302" s="435"/>
      <c r="Y302" s="435"/>
      <c r="Z302" s="435"/>
      <c r="AA302" s="435"/>
      <c r="AB302" s="435"/>
      <c r="AC302" s="435"/>
      <c r="AD302" s="435"/>
      <c r="AE302" s="435"/>
      <c r="AF302" s="435"/>
      <c r="AG302" s="435"/>
      <c r="AH302" s="436"/>
      <c r="AI302" s="437"/>
      <c r="AJ302" s="673"/>
      <c r="AK302" s="436"/>
      <c r="AL302" s="436"/>
      <c r="AM302" s="436"/>
      <c r="AN302" s="436"/>
      <c r="AO302" s="436"/>
      <c r="AP302" s="436"/>
      <c r="AQ302" s="436"/>
      <c r="AR302" s="436"/>
      <c r="AS302" s="436"/>
      <c r="AT302" s="436"/>
      <c r="AU302" s="436"/>
      <c r="AV302" s="436"/>
      <c r="AW302" s="436"/>
      <c r="AX302" s="436"/>
      <c r="AY302" s="436"/>
      <c r="AZ302" s="436"/>
      <c r="BA302" s="436"/>
      <c r="BB302" s="436"/>
      <c r="BC302" s="436"/>
      <c r="BD302" s="436"/>
      <c r="BE302" s="436"/>
      <c r="BF302" s="436"/>
      <c r="BG302" s="436"/>
      <c r="BH302" s="436"/>
      <c r="BI302" s="674"/>
      <c r="BJ302" s="5"/>
      <c r="BK302" s="5"/>
      <c r="BL302" s="5"/>
      <c r="BM302" s="5"/>
      <c r="BN302" s="5"/>
      <c r="BO302" s="5"/>
      <c r="BP302" s="5"/>
      <c r="BQ302" s="5"/>
      <c r="BR302" s="5"/>
      <c r="BS302" s="5"/>
      <c r="BT302" s="750"/>
      <c r="BU302" s="751"/>
      <c r="BV302" s="751"/>
      <c r="BW302" s="751"/>
      <c r="BX302" s="751"/>
      <c r="BY302" s="751"/>
      <c r="BZ302" s="751"/>
      <c r="CA302" s="751"/>
      <c r="CB302" s="751"/>
      <c r="CC302" s="751"/>
      <c r="CD302" s="751"/>
      <c r="CE302" s="751"/>
      <c r="CF302" s="434"/>
      <c r="CG302" s="435"/>
      <c r="CH302" s="435"/>
      <c r="CI302" s="435"/>
      <c r="CJ302" s="435"/>
      <c r="CK302" s="435"/>
      <c r="CL302" s="435"/>
      <c r="CM302" s="435"/>
      <c r="CN302" s="435"/>
      <c r="CO302" s="435"/>
      <c r="CP302" s="435"/>
      <c r="CQ302" s="435"/>
      <c r="CR302" s="435"/>
      <c r="CS302" s="435"/>
      <c r="CT302" s="435"/>
      <c r="CU302" s="435"/>
      <c r="CV302" s="436"/>
      <c r="CW302" s="437"/>
      <c r="CX302" s="673"/>
      <c r="CY302" s="436"/>
      <c r="CZ302" s="436"/>
      <c r="DA302" s="436"/>
      <c r="DB302" s="436"/>
      <c r="DC302" s="436"/>
      <c r="DD302" s="436"/>
      <c r="DE302" s="436"/>
      <c r="DF302" s="436"/>
      <c r="DG302" s="436"/>
      <c r="DH302" s="436"/>
      <c r="DI302" s="436"/>
      <c r="DJ302" s="436"/>
      <c r="DK302" s="436"/>
      <c r="DL302" s="436"/>
      <c r="DM302" s="436"/>
      <c r="DN302" s="436"/>
      <c r="DO302" s="436"/>
      <c r="DP302" s="436"/>
      <c r="DQ302" s="436"/>
      <c r="DR302" s="436"/>
      <c r="DS302" s="436"/>
      <c r="DT302" s="436"/>
      <c r="DU302" s="436"/>
      <c r="DV302" s="436"/>
      <c r="DW302" s="674"/>
      <c r="DX302" s="5"/>
      <c r="DY302" s="5"/>
      <c r="DZ302" s="5"/>
      <c r="EA302" s="5"/>
      <c r="EB302" s="5"/>
      <c r="EC302" s="5"/>
      <c r="ED302" s="8"/>
    </row>
    <row r="303" spans="1:134" s="12" customFormat="1" ht="18.75" customHeight="1" x14ac:dyDescent="0.4">
      <c r="A303" s="5"/>
      <c r="B303" s="5"/>
      <c r="C303" s="5"/>
      <c r="D303" s="5"/>
      <c r="E303" s="5"/>
      <c r="F303" s="750"/>
      <c r="G303" s="751"/>
      <c r="H303" s="751"/>
      <c r="I303" s="751"/>
      <c r="J303" s="751"/>
      <c r="K303" s="751"/>
      <c r="L303" s="751"/>
      <c r="M303" s="751"/>
      <c r="N303" s="751"/>
      <c r="O303" s="751"/>
      <c r="P303" s="751"/>
      <c r="Q303" s="751"/>
      <c r="R303" s="430" t="s">
        <v>347</v>
      </c>
      <c r="S303" s="431"/>
      <c r="T303" s="431"/>
      <c r="U303" s="431"/>
      <c r="V303" s="431"/>
      <c r="W303" s="431"/>
      <c r="X303" s="431"/>
      <c r="Y303" s="431"/>
      <c r="Z303" s="431"/>
      <c r="AA303" s="431"/>
      <c r="AB303" s="431"/>
      <c r="AC303" s="431"/>
      <c r="AD303" s="431"/>
      <c r="AE303" s="431"/>
      <c r="AF303" s="431"/>
      <c r="AG303" s="431"/>
      <c r="AH303" s="431"/>
      <c r="AI303" s="681"/>
      <c r="AJ303" s="686" t="s">
        <v>98</v>
      </c>
      <c r="AK303" s="687"/>
      <c r="AL303" s="687"/>
      <c r="AM303" s="687"/>
      <c r="AN303" s="687"/>
      <c r="AO303" s="687"/>
      <c r="AP303" s="687"/>
      <c r="AQ303" s="687"/>
      <c r="AR303" s="687"/>
      <c r="AS303" s="687"/>
      <c r="AT303" s="687"/>
      <c r="AU303" s="687"/>
      <c r="AV303" s="687"/>
      <c r="AW303" s="687"/>
      <c r="AX303" s="687"/>
      <c r="AY303" s="687"/>
      <c r="AZ303" s="687"/>
      <c r="BA303" s="687"/>
      <c r="BB303" s="687"/>
      <c r="BC303" s="687"/>
      <c r="BD303" s="687"/>
      <c r="BE303" s="687"/>
      <c r="BF303" s="687"/>
      <c r="BG303" s="687"/>
      <c r="BH303" s="687"/>
      <c r="BI303" s="688"/>
      <c r="BJ303" s="5"/>
      <c r="BK303" s="5"/>
      <c r="BL303" s="5"/>
      <c r="BM303" s="5"/>
      <c r="BN303" s="5"/>
      <c r="BO303" s="5"/>
      <c r="BP303" s="5"/>
      <c r="BQ303" s="5"/>
      <c r="BR303" s="5"/>
      <c r="BS303" s="5"/>
      <c r="BT303" s="750"/>
      <c r="BU303" s="751"/>
      <c r="BV303" s="751"/>
      <c r="BW303" s="751"/>
      <c r="BX303" s="751"/>
      <c r="BY303" s="751"/>
      <c r="BZ303" s="751"/>
      <c r="CA303" s="751"/>
      <c r="CB303" s="751"/>
      <c r="CC303" s="751"/>
      <c r="CD303" s="751"/>
      <c r="CE303" s="751"/>
      <c r="CF303" s="430" t="s">
        <v>347</v>
      </c>
      <c r="CG303" s="431"/>
      <c r="CH303" s="431"/>
      <c r="CI303" s="431"/>
      <c r="CJ303" s="431"/>
      <c r="CK303" s="431"/>
      <c r="CL303" s="431"/>
      <c r="CM303" s="431"/>
      <c r="CN303" s="431"/>
      <c r="CO303" s="431"/>
      <c r="CP303" s="431"/>
      <c r="CQ303" s="431"/>
      <c r="CR303" s="431"/>
      <c r="CS303" s="431"/>
      <c r="CT303" s="431"/>
      <c r="CU303" s="431"/>
      <c r="CV303" s="431"/>
      <c r="CW303" s="681"/>
      <c r="CX303" s="671" t="s">
        <v>98</v>
      </c>
      <c r="CY303" s="695"/>
      <c r="CZ303" s="695"/>
      <c r="DA303" s="695"/>
      <c r="DB303" s="695"/>
      <c r="DC303" s="695"/>
      <c r="DD303" s="695"/>
      <c r="DE303" s="695"/>
      <c r="DF303" s="695"/>
      <c r="DG303" s="695"/>
      <c r="DH303" s="695"/>
      <c r="DI303" s="695"/>
      <c r="DJ303" s="695"/>
      <c r="DK303" s="695"/>
      <c r="DL303" s="695"/>
      <c r="DM303" s="695"/>
      <c r="DN303" s="695"/>
      <c r="DO303" s="695"/>
      <c r="DP303" s="695"/>
      <c r="DQ303" s="695"/>
      <c r="DR303" s="695"/>
      <c r="DS303" s="695"/>
      <c r="DT303" s="695"/>
      <c r="DU303" s="695"/>
      <c r="DV303" s="695"/>
      <c r="DW303" s="696"/>
      <c r="DX303" s="5"/>
      <c r="DY303" s="5"/>
      <c r="DZ303" s="5"/>
      <c r="EA303" s="5"/>
      <c r="EB303" s="5"/>
      <c r="EC303" s="5"/>
      <c r="ED303" s="8"/>
    </row>
    <row r="304" spans="1:134" s="12" customFormat="1" ht="18.75" customHeight="1" x14ac:dyDescent="0.4">
      <c r="A304" s="5"/>
      <c r="B304" s="5"/>
      <c r="C304" s="5"/>
      <c r="D304" s="5"/>
      <c r="E304" s="5"/>
      <c r="F304" s="750"/>
      <c r="G304" s="751"/>
      <c r="H304" s="751"/>
      <c r="I304" s="751"/>
      <c r="J304" s="751"/>
      <c r="K304" s="751"/>
      <c r="L304" s="751"/>
      <c r="M304" s="751"/>
      <c r="N304" s="751"/>
      <c r="O304" s="751"/>
      <c r="P304" s="751"/>
      <c r="Q304" s="751"/>
      <c r="R304" s="682"/>
      <c r="S304" s="388"/>
      <c r="T304" s="388"/>
      <c r="U304" s="388"/>
      <c r="V304" s="388"/>
      <c r="W304" s="388"/>
      <c r="X304" s="388"/>
      <c r="Y304" s="388"/>
      <c r="Z304" s="388"/>
      <c r="AA304" s="388"/>
      <c r="AB304" s="388"/>
      <c r="AC304" s="388"/>
      <c r="AD304" s="388"/>
      <c r="AE304" s="388"/>
      <c r="AF304" s="388"/>
      <c r="AG304" s="388"/>
      <c r="AH304" s="388"/>
      <c r="AI304" s="683"/>
      <c r="AJ304" s="689"/>
      <c r="AK304" s="690"/>
      <c r="AL304" s="690"/>
      <c r="AM304" s="690"/>
      <c r="AN304" s="690"/>
      <c r="AO304" s="690"/>
      <c r="AP304" s="690"/>
      <c r="AQ304" s="690"/>
      <c r="AR304" s="690"/>
      <c r="AS304" s="690"/>
      <c r="AT304" s="690"/>
      <c r="AU304" s="690"/>
      <c r="AV304" s="690"/>
      <c r="AW304" s="690"/>
      <c r="AX304" s="690"/>
      <c r="AY304" s="690"/>
      <c r="AZ304" s="690"/>
      <c r="BA304" s="690"/>
      <c r="BB304" s="690"/>
      <c r="BC304" s="690"/>
      <c r="BD304" s="690"/>
      <c r="BE304" s="690"/>
      <c r="BF304" s="690"/>
      <c r="BG304" s="690"/>
      <c r="BH304" s="690"/>
      <c r="BI304" s="691"/>
      <c r="BJ304" s="5"/>
      <c r="BK304" s="5"/>
      <c r="BL304" s="5"/>
      <c r="BM304" s="5"/>
      <c r="BN304" s="5"/>
      <c r="BO304" s="5"/>
      <c r="BP304" s="5"/>
      <c r="BQ304" s="5"/>
      <c r="BR304" s="5"/>
      <c r="BS304" s="5"/>
      <c r="BT304" s="750"/>
      <c r="BU304" s="751"/>
      <c r="BV304" s="751"/>
      <c r="BW304" s="751"/>
      <c r="BX304" s="751"/>
      <c r="BY304" s="751"/>
      <c r="BZ304" s="751"/>
      <c r="CA304" s="751"/>
      <c r="CB304" s="751"/>
      <c r="CC304" s="751"/>
      <c r="CD304" s="751"/>
      <c r="CE304" s="751"/>
      <c r="CF304" s="682"/>
      <c r="CG304" s="388"/>
      <c r="CH304" s="388"/>
      <c r="CI304" s="388"/>
      <c r="CJ304" s="388"/>
      <c r="CK304" s="388"/>
      <c r="CL304" s="388"/>
      <c r="CM304" s="388"/>
      <c r="CN304" s="388"/>
      <c r="CO304" s="388"/>
      <c r="CP304" s="388"/>
      <c r="CQ304" s="388"/>
      <c r="CR304" s="388"/>
      <c r="CS304" s="388"/>
      <c r="CT304" s="388"/>
      <c r="CU304" s="388"/>
      <c r="CV304" s="388"/>
      <c r="CW304" s="683"/>
      <c r="CX304" s="697"/>
      <c r="CY304" s="698"/>
      <c r="CZ304" s="698"/>
      <c r="DA304" s="698"/>
      <c r="DB304" s="698"/>
      <c r="DC304" s="698"/>
      <c r="DD304" s="698"/>
      <c r="DE304" s="698"/>
      <c r="DF304" s="698"/>
      <c r="DG304" s="698"/>
      <c r="DH304" s="698"/>
      <c r="DI304" s="698"/>
      <c r="DJ304" s="698"/>
      <c r="DK304" s="698"/>
      <c r="DL304" s="698"/>
      <c r="DM304" s="698"/>
      <c r="DN304" s="698"/>
      <c r="DO304" s="698"/>
      <c r="DP304" s="698"/>
      <c r="DQ304" s="698"/>
      <c r="DR304" s="698"/>
      <c r="DS304" s="698"/>
      <c r="DT304" s="698"/>
      <c r="DU304" s="698"/>
      <c r="DV304" s="698"/>
      <c r="DW304" s="699"/>
      <c r="DX304" s="5"/>
      <c r="DY304" s="5"/>
      <c r="DZ304" s="5"/>
      <c r="EA304" s="5"/>
      <c r="EB304" s="5"/>
      <c r="EC304" s="5"/>
      <c r="ED304" s="8"/>
    </row>
    <row r="305" spans="1:195" s="12" customFormat="1" ht="18.75" customHeight="1" x14ac:dyDescent="0.4">
      <c r="A305" s="5"/>
      <c r="B305" s="5"/>
      <c r="C305" s="5"/>
      <c r="D305" s="5"/>
      <c r="E305" s="5"/>
      <c r="F305" s="752"/>
      <c r="G305" s="753"/>
      <c r="H305" s="753"/>
      <c r="I305" s="753"/>
      <c r="J305" s="753"/>
      <c r="K305" s="753"/>
      <c r="L305" s="753"/>
      <c r="M305" s="753"/>
      <c r="N305" s="753"/>
      <c r="O305" s="753"/>
      <c r="P305" s="753"/>
      <c r="Q305" s="753"/>
      <c r="R305" s="684"/>
      <c r="S305" s="582"/>
      <c r="T305" s="582"/>
      <c r="U305" s="582"/>
      <c r="V305" s="582"/>
      <c r="W305" s="582"/>
      <c r="X305" s="582"/>
      <c r="Y305" s="582"/>
      <c r="Z305" s="582"/>
      <c r="AA305" s="582"/>
      <c r="AB305" s="582"/>
      <c r="AC305" s="582"/>
      <c r="AD305" s="582"/>
      <c r="AE305" s="582"/>
      <c r="AF305" s="582"/>
      <c r="AG305" s="582"/>
      <c r="AH305" s="582"/>
      <c r="AI305" s="685"/>
      <c r="AJ305" s="692"/>
      <c r="AK305" s="693"/>
      <c r="AL305" s="693"/>
      <c r="AM305" s="693"/>
      <c r="AN305" s="693"/>
      <c r="AO305" s="693"/>
      <c r="AP305" s="693"/>
      <c r="AQ305" s="693"/>
      <c r="AR305" s="693"/>
      <c r="AS305" s="693"/>
      <c r="AT305" s="693"/>
      <c r="AU305" s="693"/>
      <c r="AV305" s="693"/>
      <c r="AW305" s="693"/>
      <c r="AX305" s="693"/>
      <c r="AY305" s="693"/>
      <c r="AZ305" s="693"/>
      <c r="BA305" s="693"/>
      <c r="BB305" s="693"/>
      <c r="BC305" s="693"/>
      <c r="BD305" s="693"/>
      <c r="BE305" s="693"/>
      <c r="BF305" s="693"/>
      <c r="BG305" s="693"/>
      <c r="BH305" s="693"/>
      <c r="BI305" s="694"/>
      <c r="BJ305" s="5"/>
      <c r="BK305" s="5"/>
      <c r="BL305" s="5"/>
      <c r="BM305" s="5"/>
      <c r="BN305" s="5"/>
      <c r="BO305" s="5"/>
      <c r="BP305" s="5"/>
      <c r="BQ305" s="5"/>
      <c r="BR305" s="5"/>
      <c r="BS305" s="5"/>
      <c r="BT305" s="752"/>
      <c r="BU305" s="753"/>
      <c r="BV305" s="753"/>
      <c r="BW305" s="753"/>
      <c r="BX305" s="753"/>
      <c r="BY305" s="753"/>
      <c r="BZ305" s="753"/>
      <c r="CA305" s="753"/>
      <c r="CB305" s="753"/>
      <c r="CC305" s="753"/>
      <c r="CD305" s="753"/>
      <c r="CE305" s="753"/>
      <c r="CF305" s="684"/>
      <c r="CG305" s="582"/>
      <c r="CH305" s="582"/>
      <c r="CI305" s="582"/>
      <c r="CJ305" s="582"/>
      <c r="CK305" s="582"/>
      <c r="CL305" s="582"/>
      <c r="CM305" s="582"/>
      <c r="CN305" s="582"/>
      <c r="CO305" s="582"/>
      <c r="CP305" s="582"/>
      <c r="CQ305" s="582"/>
      <c r="CR305" s="582"/>
      <c r="CS305" s="582"/>
      <c r="CT305" s="582"/>
      <c r="CU305" s="582"/>
      <c r="CV305" s="582"/>
      <c r="CW305" s="685"/>
      <c r="CX305" s="700"/>
      <c r="CY305" s="701"/>
      <c r="CZ305" s="701"/>
      <c r="DA305" s="701"/>
      <c r="DB305" s="701"/>
      <c r="DC305" s="701"/>
      <c r="DD305" s="701"/>
      <c r="DE305" s="701"/>
      <c r="DF305" s="701"/>
      <c r="DG305" s="701"/>
      <c r="DH305" s="701"/>
      <c r="DI305" s="701"/>
      <c r="DJ305" s="701"/>
      <c r="DK305" s="701"/>
      <c r="DL305" s="701"/>
      <c r="DM305" s="701"/>
      <c r="DN305" s="701"/>
      <c r="DO305" s="701"/>
      <c r="DP305" s="701"/>
      <c r="DQ305" s="701"/>
      <c r="DR305" s="701"/>
      <c r="DS305" s="701"/>
      <c r="DT305" s="701"/>
      <c r="DU305" s="701"/>
      <c r="DV305" s="701"/>
      <c r="DW305" s="702"/>
      <c r="DX305" s="5"/>
      <c r="DY305" s="5"/>
      <c r="DZ305" s="5"/>
      <c r="EA305" s="5"/>
      <c r="EB305" s="5"/>
      <c r="EC305" s="5"/>
      <c r="ED305" s="8"/>
    </row>
    <row r="306" spans="1:195" s="12" customFormat="1" ht="18.75" customHeight="1" x14ac:dyDescent="0.4">
      <c r="A306" s="5"/>
      <c r="B306" s="29"/>
      <c r="C306" s="5"/>
      <c r="D306" s="29"/>
      <c r="E306" s="29"/>
      <c r="F306" s="29"/>
      <c r="G306" s="29"/>
      <c r="H306" s="29"/>
      <c r="I306" s="29"/>
      <c r="J306" s="29"/>
      <c r="K306" s="29"/>
      <c r="L306" s="29"/>
      <c r="M306" s="29"/>
      <c r="N306" s="29"/>
      <c r="O306" s="92"/>
      <c r="P306" s="92"/>
      <c r="Q306" s="92"/>
      <c r="R306" s="92"/>
      <c r="S306" s="92"/>
      <c r="T306" s="92"/>
      <c r="U306" s="92"/>
      <c r="V306" s="92"/>
      <c r="W306" s="92"/>
      <c r="X306" s="92"/>
      <c r="Y306" s="92"/>
      <c r="Z306" s="92"/>
      <c r="AA306" s="5"/>
      <c r="AB306" s="29"/>
      <c r="AC306" s="29"/>
      <c r="AD306" s="29"/>
      <c r="AE306" s="29"/>
      <c r="AF306" s="29"/>
      <c r="AG306" s="29"/>
      <c r="AH306" s="29"/>
      <c r="AI306" s="29"/>
      <c r="AJ306" s="29"/>
      <c r="AK306" s="29"/>
      <c r="AL306" s="92"/>
      <c r="AM306" s="92"/>
      <c r="AN306" s="92"/>
      <c r="AO306" s="92"/>
      <c r="AP306" s="92"/>
      <c r="AQ306" s="92"/>
      <c r="AR306" s="92"/>
      <c r="AS306" s="92"/>
      <c r="AT306" s="92"/>
      <c r="AU306" s="92"/>
      <c r="AV306" s="92"/>
      <c r="AW306" s="92"/>
      <c r="AX306" s="5"/>
      <c r="AY306" s="5"/>
      <c r="AZ306" s="5"/>
      <c r="BA306" s="5"/>
      <c r="BB306" s="5"/>
      <c r="BC306" s="5"/>
      <c r="BD306" s="5"/>
      <c r="BE306" s="5"/>
      <c r="BF306" s="5"/>
      <c r="BG306" s="5"/>
      <c r="BH306" s="5"/>
      <c r="BI306" s="5"/>
      <c r="BJ306" s="5"/>
      <c r="BK306" s="5"/>
      <c r="BL306" s="5"/>
      <c r="BM306" s="5"/>
      <c r="BN306" s="5"/>
      <c r="BO306" s="5"/>
      <c r="BP306" s="29"/>
      <c r="BQ306" s="5"/>
      <c r="BR306" s="29"/>
      <c r="BS306" s="29"/>
      <c r="BT306" s="29"/>
      <c r="BU306" s="29"/>
      <c r="BV306" s="29"/>
      <c r="BW306" s="29"/>
      <c r="BX306" s="29"/>
      <c r="BY306" s="29"/>
      <c r="BZ306" s="29"/>
      <c r="CA306" s="29"/>
      <c r="CB306" s="29"/>
      <c r="CC306" s="92"/>
      <c r="CD306" s="92"/>
      <c r="CE306" s="92"/>
      <c r="CF306" s="92"/>
      <c r="CG306" s="92"/>
      <c r="CH306" s="92"/>
      <c r="CI306" s="92"/>
      <c r="CJ306" s="92"/>
      <c r="CK306" s="92"/>
      <c r="CL306" s="92"/>
      <c r="CM306" s="92"/>
      <c r="CN306" s="92"/>
      <c r="CO306" s="5"/>
      <c r="CP306" s="29"/>
      <c r="CQ306" s="29"/>
      <c r="CR306" s="29"/>
      <c r="CS306" s="29"/>
      <c r="CT306" s="29"/>
      <c r="CU306" s="29"/>
      <c r="CV306" s="29"/>
      <c r="CW306" s="29"/>
      <c r="CX306" s="29"/>
      <c r="CY306" s="29"/>
      <c r="CZ306" s="92"/>
      <c r="DA306" s="92"/>
      <c r="DB306" s="92"/>
      <c r="DC306" s="92"/>
      <c r="DD306" s="92"/>
      <c r="DE306" s="92"/>
      <c r="DF306" s="92"/>
      <c r="DG306" s="92"/>
      <c r="DH306" s="92"/>
      <c r="DI306" s="92"/>
      <c r="DJ306" s="92"/>
      <c r="DK306" s="92"/>
      <c r="DL306" s="5"/>
      <c r="DM306" s="5"/>
      <c r="DN306" s="5"/>
      <c r="DO306" s="5"/>
      <c r="DP306" s="5"/>
      <c r="DQ306" s="5"/>
      <c r="DR306" s="5"/>
      <c r="DS306" s="5"/>
      <c r="DT306" s="5"/>
      <c r="DU306" s="5"/>
      <c r="DV306" s="5"/>
      <c r="DW306" s="5"/>
      <c r="DX306" s="5"/>
      <c r="DY306" s="5"/>
      <c r="DZ306" s="5"/>
      <c r="EA306" s="5"/>
      <c r="EB306" s="5"/>
      <c r="EC306" s="5"/>
      <c r="ED306" s="8"/>
    </row>
    <row r="307" spans="1:195" s="12" customFormat="1" ht="18.75" customHeight="1" x14ac:dyDescent="0.4">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8"/>
    </row>
    <row r="308" spans="1:195" s="12" customFormat="1" ht="18.75" customHeight="1" x14ac:dyDescent="0.4">
      <c r="A308" s="5"/>
      <c r="B308" s="5"/>
      <c r="C308" s="205" t="s">
        <v>487</v>
      </c>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205" t="s">
        <v>58</v>
      </c>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8"/>
    </row>
    <row r="309" spans="1:195" s="12" customFormat="1" ht="18.75" customHeight="1" x14ac:dyDescent="0.4">
      <c r="A309" s="5"/>
      <c r="B309" s="5"/>
      <c r="C309" s="205" t="s">
        <v>486</v>
      </c>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221" t="s">
        <v>442</v>
      </c>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8"/>
    </row>
    <row r="310" spans="1:195" s="12" customFormat="1" ht="18.75" customHeight="1" x14ac:dyDescent="0.4">
      <c r="A310" s="5"/>
      <c r="B310" s="5"/>
      <c r="C310" s="205" t="s">
        <v>485</v>
      </c>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221" t="s">
        <v>168</v>
      </c>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8"/>
    </row>
    <row r="311" spans="1:195" s="12" customFormat="1" ht="18.75" customHeight="1" x14ac:dyDescent="0.4">
      <c r="A311" s="5"/>
      <c r="B311" s="5"/>
      <c r="C311" s="205" t="s">
        <v>484</v>
      </c>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221" t="s">
        <v>169</v>
      </c>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8"/>
    </row>
    <row r="312" spans="1:195" s="12" customFormat="1" ht="18.75" customHeight="1" x14ac:dyDescent="0.4">
      <c r="A312" s="5"/>
      <c r="B312" s="5"/>
      <c r="C312" s="5"/>
      <c r="D312" s="30" t="s">
        <v>170</v>
      </c>
      <c r="E312" s="5"/>
      <c r="F312" s="5"/>
      <c r="G312" s="5"/>
      <c r="H312" s="5"/>
      <c r="I312" s="5"/>
      <c r="J312" s="5"/>
      <c r="K312" s="5"/>
      <c r="L312" s="5"/>
      <c r="M312" s="5"/>
      <c r="N312" s="5"/>
      <c r="O312" s="5"/>
      <c r="P312" s="5"/>
      <c r="Q312" s="5"/>
      <c r="R312" s="5"/>
      <c r="S312" s="5"/>
      <c r="T312" s="5"/>
      <c r="U312" s="5"/>
      <c r="V312" s="5"/>
      <c r="W312" s="5"/>
      <c r="X312" s="5"/>
      <c r="Y312" s="5"/>
      <c r="Z312" s="5"/>
      <c r="AA312" s="30"/>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30" t="s">
        <v>170</v>
      </c>
      <c r="BS312" s="5"/>
      <c r="BT312" s="5"/>
      <c r="BU312" s="5"/>
      <c r="BV312" s="5"/>
      <c r="BW312" s="5"/>
      <c r="BX312" s="5"/>
      <c r="BY312" s="5"/>
      <c r="BZ312" s="5"/>
      <c r="CA312" s="5"/>
      <c r="CB312" s="5"/>
      <c r="CC312" s="5"/>
      <c r="CD312" s="5"/>
      <c r="CE312" s="5"/>
      <c r="CF312" s="5"/>
      <c r="CG312" s="5"/>
      <c r="CH312" s="5"/>
      <c r="CI312" s="5"/>
      <c r="CJ312" s="5"/>
      <c r="CK312" s="5"/>
      <c r="CL312" s="5"/>
      <c r="CM312" s="5"/>
      <c r="CN312" s="5"/>
      <c r="CO312" s="30"/>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8"/>
    </row>
    <row r="313" spans="1:195" s="12" customFormat="1" ht="18.75" customHeight="1" x14ac:dyDescent="0.4">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8"/>
    </row>
    <row r="314" spans="1:195" s="12" customFormat="1" ht="18.75" customHeight="1" x14ac:dyDescent="0.4">
      <c r="A314" s="5"/>
      <c r="B314" s="27"/>
      <c r="C314" s="27" t="s">
        <v>96</v>
      </c>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27"/>
      <c r="BO314" s="5"/>
      <c r="BP314" s="5"/>
      <c r="BQ314" s="27" t="s">
        <v>96</v>
      </c>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8"/>
    </row>
    <row r="315" spans="1:195" s="12" customFormat="1" ht="18.75" customHeight="1" x14ac:dyDescent="0.4">
      <c r="A315" s="5"/>
      <c r="B315" s="30"/>
      <c r="C315" s="30" t="s">
        <v>479</v>
      </c>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30"/>
      <c r="BO315" s="5"/>
      <c r="BP315" s="5"/>
      <c r="BQ315" s="30" t="s">
        <v>227</v>
      </c>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8"/>
    </row>
    <row r="316" spans="1:195" s="12" customFormat="1" ht="18.75" customHeight="1" x14ac:dyDescent="0.4">
      <c r="A316" s="5"/>
      <c r="B316" s="25"/>
      <c r="C316" s="25" t="s">
        <v>478</v>
      </c>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25"/>
      <c r="BO316" s="5"/>
      <c r="BP316" s="5"/>
      <c r="BQ316" s="25" t="s">
        <v>171</v>
      </c>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8"/>
    </row>
    <row r="317" spans="1:195" s="12" customFormat="1" ht="18.75" customHeight="1" x14ac:dyDescent="0.4">
      <c r="A317" s="5"/>
      <c r="B317" s="25"/>
      <c r="C317" s="25" t="s">
        <v>480</v>
      </c>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25"/>
      <c r="BO317" s="5"/>
      <c r="BP317" s="5"/>
      <c r="BQ317" s="25" t="s">
        <v>407</v>
      </c>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8"/>
    </row>
    <row r="318" spans="1:195" s="20" customFormat="1" ht="18.75" customHeight="1" x14ac:dyDescent="0.4">
      <c r="A318" s="25"/>
      <c r="B318" s="31"/>
      <c r="C318" s="31" t="s">
        <v>233</v>
      </c>
      <c r="D318" s="59"/>
      <c r="E318" s="428"/>
      <c r="F318" s="428"/>
      <c r="G318" s="428"/>
      <c r="H318" s="428"/>
      <c r="I318" s="428"/>
      <c r="J318" s="428"/>
      <c r="K318" s="428"/>
      <c r="L318" s="428"/>
      <c r="M318" s="25" t="s">
        <v>481</v>
      </c>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N318" s="236"/>
      <c r="AO318" s="236"/>
      <c r="AP318" s="236"/>
      <c r="AQ318" s="236"/>
      <c r="AR318" s="236"/>
      <c r="AS318" s="235"/>
      <c r="AT318" s="235"/>
      <c r="AU318" s="235"/>
      <c r="AV318" s="25" t="s">
        <v>483</v>
      </c>
      <c r="AW318" s="237"/>
      <c r="AX318" s="237"/>
      <c r="AY318" s="237"/>
      <c r="AZ318" s="237"/>
      <c r="BB318" s="25"/>
      <c r="BC318" s="25"/>
      <c r="BD318" s="25"/>
      <c r="BE318" s="25"/>
      <c r="BF318" s="25"/>
      <c r="BG318" s="25"/>
      <c r="BH318" s="59"/>
      <c r="BI318" s="59"/>
      <c r="BJ318" s="59"/>
      <c r="BK318" s="25"/>
      <c r="BL318" s="25"/>
      <c r="BM318" s="25"/>
      <c r="BN318" s="31"/>
      <c r="BO318" s="25"/>
      <c r="BP318" s="25"/>
      <c r="BQ318" s="31" t="s">
        <v>233</v>
      </c>
      <c r="BR318" s="59"/>
      <c r="BS318" s="429"/>
      <c r="BT318" s="429"/>
      <c r="BU318" s="429"/>
      <c r="BV318" s="429"/>
      <c r="BW318" s="429"/>
      <c r="BX318" s="429"/>
      <c r="BY318" s="429"/>
      <c r="BZ318" s="429"/>
      <c r="CA318" s="25" t="s">
        <v>403</v>
      </c>
      <c r="CB318" s="25"/>
      <c r="CC318" s="25"/>
      <c r="CD318" s="25"/>
      <c r="CE318" s="25"/>
      <c r="CF318" s="25"/>
      <c r="CG318" s="25"/>
      <c r="CH318" s="25"/>
      <c r="CI318" s="25"/>
      <c r="CJ318" s="25"/>
      <c r="CK318" s="25"/>
      <c r="CL318" s="25"/>
      <c r="CM318" s="25"/>
      <c r="CN318" s="25"/>
      <c r="CO318" s="25"/>
      <c r="CP318" s="25"/>
      <c r="CQ318" s="25"/>
      <c r="CR318" s="25"/>
      <c r="CS318" s="25"/>
      <c r="CT318" s="25"/>
      <c r="CU318" s="25"/>
      <c r="CV318" s="25"/>
      <c r="CW318" s="25"/>
      <c r="CX318" s="25"/>
      <c r="CY318" s="25"/>
      <c r="DG318" s="429"/>
      <c r="DH318" s="429"/>
      <c r="DI318" s="429"/>
      <c r="DJ318" s="429"/>
      <c r="DK318" s="429"/>
      <c r="DL318" s="429"/>
      <c r="DM318" s="429"/>
      <c r="DN318" s="429"/>
      <c r="DO318" s="25" t="s">
        <v>236</v>
      </c>
      <c r="DP318" s="25"/>
      <c r="DQ318" s="25"/>
      <c r="DR318" s="25"/>
      <c r="DS318" s="25"/>
      <c r="DT318" s="25"/>
      <c r="DU318" s="25"/>
      <c r="DV318" s="59"/>
      <c r="DW318" s="59"/>
      <c r="DX318" s="59"/>
      <c r="DY318" s="25"/>
      <c r="DZ318" s="25"/>
      <c r="EA318" s="25"/>
      <c r="EB318" s="31"/>
      <c r="EC318" s="25"/>
      <c r="ED318" s="178"/>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c r="FN318" s="182"/>
      <c r="FO318" s="182"/>
      <c r="FP318" s="182"/>
      <c r="FQ318" s="182"/>
      <c r="FR318" s="182"/>
      <c r="FS318" s="182"/>
      <c r="FT318" s="182"/>
      <c r="FU318" s="182"/>
      <c r="FV318" s="182"/>
      <c r="FW318" s="182"/>
      <c r="FX318" s="182"/>
      <c r="FY318" s="182"/>
      <c r="FZ318" s="182"/>
      <c r="GA318" s="182"/>
      <c r="GB318" s="182"/>
      <c r="GC318" s="182"/>
      <c r="GD318" s="182"/>
      <c r="GE318" s="182"/>
      <c r="GF318" s="182"/>
      <c r="GG318" s="182"/>
      <c r="GH318" s="182"/>
      <c r="GI318" s="182"/>
      <c r="GJ318" s="182"/>
      <c r="GK318" s="182"/>
      <c r="GL318" s="182"/>
      <c r="GM318" s="182"/>
    </row>
    <row r="319" spans="1:195" s="12" customFormat="1" ht="18.75" customHeight="1" x14ac:dyDescent="0.4">
      <c r="A319" s="5"/>
      <c r="B319" s="25"/>
      <c r="C319" s="25" t="s">
        <v>482</v>
      </c>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25"/>
      <c r="BO319" s="5"/>
      <c r="BP319" s="5"/>
      <c r="BQ319" s="25" t="s">
        <v>404</v>
      </c>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25"/>
      <c r="EC319" s="5"/>
      <c r="ED319" s="8"/>
    </row>
    <row r="320" spans="1:195" s="12" customFormat="1" ht="18.75" customHeight="1" x14ac:dyDescent="0.4">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t="s">
        <v>308</v>
      </c>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8"/>
    </row>
    <row r="321" spans="1:134" s="12" customFormat="1" ht="18.75" customHeight="1" x14ac:dyDescent="0.4">
      <c r="A321" s="5"/>
      <c r="B321" s="5"/>
      <c r="C321" s="5"/>
      <c r="D321" s="30" t="s">
        <v>173</v>
      </c>
      <c r="E321" s="5"/>
      <c r="F321" s="5"/>
      <c r="G321" s="5"/>
      <c r="H321" s="5"/>
      <c r="I321" s="5"/>
      <c r="J321" s="5"/>
      <c r="K321" s="5"/>
      <c r="L321" s="5"/>
      <c r="M321" s="5"/>
      <c r="N321" s="5"/>
      <c r="O321" s="5"/>
      <c r="P321" s="5"/>
      <c r="Q321" s="5"/>
      <c r="R321" s="5"/>
      <c r="S321" s="5"/>
      <c r="T321" s="5"/>
      <c r="U321" s="5"/>
      <c r="V321" s="5"/>
      <c r="W321" s="5"/>
      <c r="X321" s="5"/>
      <c r="Y321" s="5"/>
      <c r="Z321" s="5"/>
      <c r="AA321" s="30"/>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30" t="s">
        <v>173</v>
      </c>
      <c r="BS321" s="5"/>
      <c r="BT321" s="5"/>
      <c r="BU321" s="5"/>
      <c r="BV321" s="5"/>
      <c r="BW321" s="5"/>
      <c r="BX321" s="5"/>
      <c r="BY321" s="5"/>
      <c r="BZ321" s="5"/>
      <c r="CA321" s="5"/>
      <c r="CB321" s="5"/>
      <c r="CC321" s="5"/>
      <c r="CD321" s="5"/>
      <c r="CE321" s="5"/>
      <c r="CF321" s="5"/>
      <c r="CG321" s="5"/>
      <c r="CH321" s="5"/>
      <c r="CI321" s="5"/>
      <c r="CJ321" s="5"/>
      <c r="CK321" s="5"/>
      <c r="CL321" s="5"/>
      <c r="CM321" s="5"/>
      <c r="CN321" s="5"/>
      <c r="CO321" s="30"/>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8"/>
    </row>
    <row r="322" spans="1:134" s="12" customFormat="1" ht="18.75" customHeight="1" x14ac:dyDescent="0.4">
      <c r="A322" s="5"/>
      <c r="B322" s="5"/>
      <c r="C322" s="5"/>
      <c r="D322" s="30" t="s">
        <v>80</v>
      </c>
      <c r="E322" s="5"/>
      <c r="F322" s="5"/>
      <c r="G322" s="5"/>
      <c r="H322" s="5"/>
      <c r="I322" s="5"/>
      <c r="J322" s="5"/>
      <c r="K322" s="5"/>
      <c r="L322" s="5"/>
      <c r="M322" s="5"/>
      <c r="N322" s="5"/>
      <c r="O322" s="5"/>
      <c r="P322" s="5"/>
      <c r="Q322" s="5"/>
      <c r="R322" s="5"/>
      <c r="S322" s="5"/>
      <c r="T322" s="5"/>
      <c r="U322" s="5"/>
      <c r="V322" s="5"/>
      <c r="W322" s="5"/>
      <c r="X322" s="5"/>
      <c r="Y322" s="5"/>
      <c r="Z322" s="5"/>
      <c r="AA322" s="30"/>
      <c r="AB322" s="5"/>
      <c r="AC322" s="5"/>
      <c r="AD322" s="5"/>
      <c r="AE322" s="5"/>
      <c r="AF322" s="5"/>
      <c r="AG322" s="5"/>
      <c r="AH322" s="5"/>
      <c r="AI322" s="5"/>
      <c r="AJ322" s="5"/>
      <c r="AK322" s="5"/>
      <c r="AZ322" s="5"/>
      <c r="BA322" s="5"/>
      <c r="BB322" s="5"/>
      <c r="BC322" s="5"/>
      <c r="BD322" s="5"/>
      <c r="BE322" s="5"/>
      <c r="BF322" s="5"/>
      <c r="BG322" s="5"/>
      <c r="BH322" s="5"/>
      <c r="BI322" s="5"/>
      <c r="BJ322" s="5"/>
      <c r="BK322" s="5"/>
      <c r="BL322" s="5"/>
      <c r="BM322" s="5"/>
      <c r="BN322" s="5"/>
      <c r="BO322" s="5"/>
      <c r="BP322" s="5"/>
      <c r="BQ322" s="5"/>
      <c r="BR322" s="30" t="s">
        <v>80</v>
      </c>
      <c r="BS322" s="5"/>
      <c r="BT322" s="5"/>
      <c r="BU322" s="5"/>
      <c r="BV322" s="5"/>
      <c r="BW322" s="5"/>
      <c r="BX322" s="5"/>
      <c r="BY322" s="5"/>
      <c r="BZ322" s="5"/>
      <c r="CA322" s="5"/>
      <c r="CB322" s="5"/>
      <c r="CC322" s="5"/>
      <c r="CD322" s="5"/>
      <c r="CE322" s="5"/>
      <c r="CF322" s="5"/>
      <c r="CG322" s="5"/>
      <c r="CH322" s="5"/>
      <c r="CI322" s="5"/>
      <c r="CJ322" s="5"/>
      <c r="CK322" s="5"/>
      <c r="CL322" s="5"/>
      <c r="CM322" s="5"/>
      <c r="CN322" s="5"/>
      <c r="CO322" s="30"/>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8"/>
    </row>
    <row r="323" spans="1:134" s="12" customFormat="1" ht="18.75" customHeight="1" x14ac:dyDescent="0.4">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18"/>
    </row>
    <row r="330" spans="1:134" ht="18.75" customHeight="1" x14ac:dyDescent="0.4">
      <c r="BV330" s="388"/>
      <c r="BW330" s="388"/>
      <c r="BX330" s="388"/>
      <c r="BY330" s="388"/>
      <c r="BZ330" s="388"/>
      <c r="CA330" s="388"/>
      <c r="CB330" s="388"/>
      <c r="CC330" s="388"/>
      <c r="CD330" s="388"/>
      <c r="CE330" s="388"/>
      <c r="CF330" s="388"/>
      <c r="CG330" s="388"/>
      <c r="CH330" s="388"/>
      <c r="CI330" s="388"/>
      <c r="CJ330" s="388"/>
      <c r="CK330" s="388"/>
      <c r="CL330" s="388"/>
      <c r="CM330" s="388"/>
      <c r="CN330" s="388"/>
      <c r="CO330" s="388"/>
      <c r="CP330" s="388"/>
      <c r="CQ330" s="388"/>
      <c r="CR330" s="388"/>
      <c r="CS330" s="388"/>
      <c r="CT330" s="388"/>
      <c r="CU330" s="388"/>
      <c r="CV330" s="388"/>
      <c r="CW330" s="388"/>
      <c r="CX330" s="388"/>
      <c r="CY330" s="388"/>
      <c r="CZ330" s="388"/>
      <c r="DA330" s="388"/>
      <c r="DB330" s="388"/>
      <c r="DC330" s="388"/>
      <c r="DD330" s="388"/>
      <c r="DE330" s="388"/>
      <c r="DF330" s="388"/>
      <c r="DG330" s="388"/>
      <c r="DH330" s="388"/>
      <c r="DI330" s="388"/>
      <c r="DJ330" s="388"/>
      <c r="DK330" s="388"/>
      <c r="DL330" s="388"/>
      <c r="DM330" s="388"/>
      <c r="DN330" s="388"/>
      <c r="DO330" s="388"/>
      <c r="DP330" s="388"/>
      <c r="DQ330" s="388"/>
      <c r="DR330" s="388"/>
      <c r="DS330" s="388"/>
      <c r="DT330" s="388"/>
      <c r="DU330" s="388"/>
      <c r="DV330" s="388"/>
      <c r="DW330" s="388"/>
      <c r="DX330" s="388"/>
      <c r="DY330" s="388"/>
      <c r="DZ330" s="388"/>
      <c r="EA330" s="388"/>
      <c r="EB330" s="388"/>
      <c r="EC330" s="388"/>
    </row>
    <row r="331" spans="1:134" ht="18.75" customHeight="1" x14ac:dyDescent="0.4">
      <c r="BV331" s="388"/>
      <c r="BW331" s="388"/>
      <c r="BX331" s="388"/>
      <c r="BY331" s="388"/>
      <c r="BZ331" s="388"/>
      <c r="CA331" s="388"/>
      <c r="CB331" s="388"/>
      <c r="CC331" s="388"/>
      <c r="CD331" s="388"/>
      <c r="CE331" s="388"/>
      <c r="CF331" s="388"/>
      <c r="CG331" s="388"/>
      <c r="CH331" s="388"/>
      <c r="CI331" s="388"/>
      <c r="CJ331" s="388"/>
      <c r="CK331" s="388"/>
      <c r="CL331" s="388"/>
      <c r="CM331" s="388"/>
      <c r="CN331" s="388"/>
      <c r="CO331" s="388"/>
      <c r="CP331" s="388"/>
      <c r="CQ331" s="388"/>
      <c r="CR331" s="388"/>
      <c r="CS331" s="388"/>
      <c r="CT331" s="388"/>
      <c r="CU331" s="388"/>
      <c r="CV331" s="388"/>
      <c r="CW331" s="388"/>
      <c r="CX331" s="388"/>
      <c r="CY331" s="388"/>
      <c r="CZ331" s="388"/>
      <c r="DA331" s="388"/>
      <c r="DB331" s="388"/>
      <c r="DC331" s="388"/>
      <c r="DD331" s="388"/>
      <c r="DE331" s="388"/>
      <c r="DF331" s="388"/>
      <c r="DG331" s="388"/>
      <c r="DH331" s="388"/>
      <c r="DI331" s="388"/>
      <c r="DJ331" s="388"/>
      <c r="DK331" s="388"/>
      <c r="DL331" s="388"/>
      <c r="DM331" s="388"/>
      <c r="DN331" s="388"/>
      <c r="DO331" s="388"/>
      <c r="DP331" s="388"/>
      <c r="DQ331" s="388"/>
      <c r="DR331" s="388"/>
      <c r="DS331" s="388"/>
      <c r="DT331" s="388"/>
      <c r="DU331" s="388"/>
      <c r="DV331" s="388"/>
      <c r="DW331" s="388"/>
      <c r="DX331" s="388"/>
      <c r="DY331" s="388"/>
      <c r="DZ331" s="388"/>
      <c r="EA331" s="388"/>
      <c r="EB331" s="388"/>
      <c r="EC331" s="388"/>
    </row>
    <row r="332" spans="1:134" ht="18.75" customHeight="1" x14ac:dyDescent="0.4">
      <c r="BV332" s="388"/>
      <c r="BW332" s="388"/>
      <c r="BX332" s="388"/>
      <c r="BY332" s="388"/>
      <c r="BZ332" s="388"/>
      <c r="CA332" s="388"/>
      <c r="CB332" s="388"/>
      <c r="CC332" s="388"/>
      <c r="CD332" s="388"/>
      <c r="CE332" s="388"/>
      <c r="CF332" s="388"/>
      <c r="CG332" s="388"/>
      <c r="CH332" s="388"/>
      <c r="CI332" s="388"/>
      <c r="CJ332" s="388"/>
      <c r="CK332" s="388"/>
      <c r="CL332" s="388"/>
      <c r="CM332" s="388"/>
      <c r="CN332" s="388"/>
      <c r="CO332" s="388"/>
      <c r="CP332" s="388"/>
      <c r="CQ332" s="388"/>
      <c r="CR332" s="388"/>
      <c r="CS332" s="388"/>
      <c r="CT332" s="388"/>
      <c r="CU332" s="388"/>
      <c r="CV332" s="388"/>
      <c r="CW332" s="388"/>
      <c r="CX332" s="388"/>
      <c r="CY332" s="388"/>
      <c r="CZ332" s="388"/>
      <c r="DA332" s="388"/>
      <c r="DB332" s="388"/>
      <c r="DC332" s="388"/>
      <c r="DD332" s="388"/>
      <c r="DE332" s="388"/>
      <c r="DF332" s="388"/>
      <c r="DG332" s="388"/>
      <c r="DH332" s="388"/>
      <c r="DI332" s="388"/>
      <c r="DJ332" s="388"/>
      <c r="DK332" s="388"/>
      <c r="DL332" s="388"/>
      <c r="DM332" s="388"/>
      <c r="DN332" s="388"/>
      <c r="DO332" s="388"/>
      <c r="DP332" s="388"/>
      <c r="DQ332" s="388"/>
      <c r="DR332" s="388"/>
      <c r="DS332" s="388"/>
      <c r="DT332" s="388"/>
      <c r="DU332" s="388"/>
      <c r="DV332" s="388"/>
      <c r="DW332" s="388"/>
      <c r="DX332" s="388"/>
      <c r="DY332" s="388"/>
      <c r="DZ332" s="388"/>
      <c r="EA332" s="388"/>
      <c r="EB332" s="388"/>
      <c r="EC332" s="388"/>
    </row>
    <row r="341" spans="1:134" s="12" customFormat="1" ht="13.5" x14ac:dyDescent="0.4">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8"/>
    </row>
    <row r="342" spans="1:134" s="12" customFormat="1" ht="18.75" customHeight="1" x14ac:dyDescent="0.4">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8"/>
    </row>
    <row r="343" spans="1:134" s="12" customFormat="1" ht="18.75" customHeight="1" x14ac:dyDescent="0.4">
      <c r="A343" s="5"/>
      <c r="B343" s="5"/>
      <c r="C343" s="25" t="s">
        <v>99</v>
      </c>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412" t="s">
        <v>64</v>
      </c>
      <c r="BF343" s="413"/>
      <c r="BG343" s="413"/>
      <c r="BH343" s="413"/>
      <c r="BI343" s="413"/>
      <c r="BJ343" s="413"/>
      <c r="BK343" s="413"/>
      <c r="BL343" s="414"/>
      <c r="BM343" s="5"/>
      <c r="BN343" s="5"/>
      <c r="BO343" s="25"/>
      <c r="BP343" s="5"/>
      <c r="BQ343" s="25" t="s">
        <v>99</v>
      </c>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412" t="s">
        <v>287</v>
      </c>
      <c r="DT343" s="413"/>
      <c r="DU343" s="413"/>
      <c r="DV343" s="413"/>
      <c r="DW343" s="413"/>
      <c r="DX343" s="413"/>
      <c r="DY343" s="413"/>
      <c r="DZ343" s="414"/>
      <c r="EA343" s="5"/>
      <c r="EB343" s="5"/>
      <c r="EC343" s="5"/>
      <c r="ED343" s="8"/>
    </row>
    <row r="344" spans="1:134" s="12" customFormat="1" ht="18.75" customHeight="1" x14ac:dyDescent="0.4">
      <c r="A344" s="5"/>
      <c r="B344" s="5"/>
      <c r="C344" s="25" t="s">
        <v>229</v>
      </c>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415"/>
      <c r="BF344" s="416"/>
      <c r="BG344" s="416"/>
      <c r="BH344" s="416"/>
      <c r="BI344" s="416"/>
      <c r="BJ344" s="416"/>
      <c r="BK344" s="416"/>
      <c r="BL344" s="417"/>
      <c r="BM344" s="5"/>
      <c r="BN344" s="5"/>
      <c r="BO344" s="25"/>
      <c r="BP344" s="5"/>
      <c r="BQ344" s="25" t="s">
        <v>229</v>
      </c>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415"/>
      <c r="DT344" s="416"/>
      <c r="DU344" s="416"/>
      <c r="DV344" s="416"/>
      <c r="DW344" s="416"/>
      <c r="DX344" s="416"/>
      <c r="DY344" s="416"/>
      <c r="DZ344" s="417"/>
      <c r="EA344" s="5"/>
      <c r="EB344" s="5"/>
      <c r="EC344" s="5"/>
      <c r="ED344" s="8"/>
    </row>
    <row r="345" spans="1:134" s="5" customFormat="1" ht="18.75" customHeight="1" x14ac:dyDescent="0.4">
      <c r="C345" s="25"/>
      <c r="E345" s="5" t="s">
        <v>450</v>
      </c>
      <c r="BE345" s="148"/>
      <c r="BF345" s="148"/>
      <c r="BG345" s="148"/>
      <c r="BH345" s="148"/>
      <c r="BI345" s="148"/>
      <c r="BJ345" s="148"/>
      <c r="BK345" s="148"/>
      <c r="BL345" s="148"/>
      <c r="BO345" s="25"/>
      <c r="BQ345" s="25"/>
      <c r="BS345" s="388" t="s">
        <v>451</v>
      </c>
      <c r="BT345" s="388"/>
      <c r="BU345" s="388"/>
      <c r="BV345" s="388"/>
      <c r="BW345" s="388"/>
      <c r="BX345" s="388"/>
      <c r="BY345" s="388"/>
      <c r="BZ345" s="388"/>
      <c r="CA345" s="388"/>
      <c r="CB345" s="388"/>
      <c r="CC345" s="388"/>
      <c r="CD345" s="388"/>
      <c r="CE345" s="388"/>
      <c r="CF345" s="388"/>
      <c r="CG345" s="388"/>
      <c r="CH345" s="388"/>
      <c r="CI345" s="388"/>
      <c r="CJ345" s="388"/>
      <c r="CK345" s="388"/>
      <c r="CL345" s="388"/>
      <c r="CM345" s="388"/>
      <c r="CN345" s="388"/>
      <c r="CO345" s="388"/>
      <c r="CP345" s="388"/>
      <c r="CQ345" s="388"/>
      <c r="CR345" s="388"/>
      <c r="CS345" s="388"/>
      <c r="CT345" s="388"/>
      <c r="CU345" s="388"/>
      <c r="CV345" s="388"/>
      <c r="CW345" s="388"/>
      <c r="CX345" s="388"/>
      <c r="CY345" s="388"/>
      <c r="CZ345" s="388"/>
      <c r="DA345" s="388"/>
      <c r="DB345" s="388"/>
      <c r="DC345" s="388"/>
      <c r="DD345" s="388"/>
      <c r="DE345" s="388"/>
      <c r="DF345" s="388"/>
      <c r="DG345" s="388"/>
      <c r="DH345" s="388"/>
      <c r="DI345" s="388"/>
      <c r="DJ345" s="388"/>
      <c r="DK345" s="388"/>
      <c r="DL345" s="388"/>
      <c r="DM345" s="388"/>
      <c r="DN345" s="388"/>
      <c r="DO345" s="388"/>
      <c r="DP345" s="388"/>
      <c r="DQ345" s="388"/>
      <c r="DR345" s="388"/>
      <c r="DS345" s="388"/>
      <c r="DT345" s="388"/>
      <c r="DU345" s="388"/>
      <c r="DV345" s="388"/>
      <c r="DW345" s="388"/>
      <c r="DX345" s="388"/>
      <c r="DY345" s="388"/>
      <c r="DZ345" s="388"/>
    </row>
    <row r="346" spans="1:134" s="5" customFormat="1" ht="18.75" customHeight="1" x14ac:dyDescent="0.4">
      <c r="C346" s="25"/>
      <c r="D346" s="5" t="s">
        <v>449</v>
      </c>
      <c r="BE346" s="148"/>
      <c r="BF346" s="148"/>
      <c r="BG346" s="148"/>
      <c r="BH346" s="148"/>
      <c r="BI346" s="148"/>
      <c r="BJ346" s="148"/>
      <c r="BK346" s="148"/>
      <c r="BL346" s="148"/>
      <c r="BO346" s="25"/>
      <c r="BQ346" s="25"/>
      <c r="BS346" s="388"/>
      <c r="BT346" s="388"/>
      <c r="BU346" s="388"/>
      <c r="BV346" s="388"/>
      <c r="BW346" s="388"/>
      <c r="BX346" s="388"/>
      <c r="BY346" s="388"/>
      <c r="BZ346" s="388"/>
      <c r="CA346" s="388"/>
      <c r="CB346" s="388"/>
      <c r="CC346" s="388"/>
      <c r="CD346" s="388"/>
      <c r="CE346" s="388"/>
      <c r="CF346" s="388"/>
      <c r="CG346" s="388"/>
      <c r="CH346" s="388"/>
      <c r="CI346" s="388"/>
      <c r="CJ346" s="388"/>
      <c r="CK346" s="388"/>
      <c r="CL346" s="388"/>
      <c r="CM346" s="388"/>
      <c r="CN346" s="388"/>
      <c r="CO346" s="388"/>
      <c r="CP346" s="388"/>
      <c r="CQ346" s="388"/>
      <c r="CR346" s="388"/>
      <c r="CS346" s="388"/>
      <c r="CT346" s="388"/>
      <c r="CU346" s="388"/>
      <c r="CV346" s="388"/>
      <c r="CW346" s="388"/>
      <c r="CX346" s="388"/>
      <c r="CY346" s="388"/>
      <c r="CZ346" s="388"/>
      <c r="DA346" s="388"/>
      <c r="DB346" s="388"/>
      <c r="DC346" s="388"/>
      <c r="DD346" s="388"/>
      <c r="DE346" s="388"/>
      <c r="DF346" s="388"/>
      <c r="DG346" s="388"/>
      <c r="DH346" s="388"/>
      <c r="DI346" s="388"/>
      <c r="DJ346" s="388"/>
      <c r="DK346" s="388"/>
      <c r="DL346" s="388"/>
      <c r="DM346" s="388"/>
      <c r="DN346" s="388"/>
      <c r="DO346" s="388"/>
      <c r="DP346" s="388"/>
      <c r="DQ346" s="388"/>
      <c r="DR346" s="388"/>
      <c r="DS346" s="388"/>
      <c r="DT346" s="388"/>
      <c r="DU346" s="388"/>
      <c r="DV346" s="388"/>
      <c r="DW346" s="388"/>
      <c r="DX346" s="388"/>
      <c r="DY346" s="388"/>
      <c r="DZ346" s="388"/>
    </row>
    <row r="347" spans="1:134" s="5" customFormat="1" ht="18.75" customHeight="1" x14ac:dyDescent="0.4">
      <c r="C347" s="25"/>
      <c r="E347" s="5" t="s">
        <v>448</v>
      </c>
      <c r="BE347" s="148"/>
      <c r="BF347" s="148"/>
      <c r="BG347" s="148"/>
      <c r="BH347" s="148"/>
      <c r="BI347" s="148"/>
      <c r="BJ347" s="148"/>
      <c r="BK347" s="148"/>
      <c r="BL347" s="148"/>
      <c r="BO347" s="25"/>
      <c r="BQ347" s="25"/>
      <c r="BS347" s="388"/>
      <c r="BT347" s="388"/>
      <c r="BU347" s="388"/>
      <c r="BV347" s="388"/>
      <c r="BW347" s="388"/>
      <c r="BX347" s="388"/>
      <c r="BY347" s="388"/>
      <c r="BZ347" s="388"/>
      <c r="CA347" s="388"/>
      <c r="CB347" s="388"/>
      <c r="CC347" s="388"/>
      <c r="CD347" s="388"/>
      <c r="CE347" s="388"/>
      <c r="CF347" s="388"/>
      <c r="CG347" s="388"/>
      <c r="CH347" s="388"/>
      <c r="CI347" s="388"/>
      <c r="CJ347" s="388"/>
      <c r="CK347" s="388"/>
      <c r="CL347" s="388"/>
      <c r="CM347" s="388"/>
      <c r="CN347" s="388"/>
      <c r="CO347" s="388"/>
      <c r="CP347" s="388"/>
      <c r="CQ347" s="388"/>
      <c r="CR347" s="388"/>
      <c r="CS347" s="388"/>
      <c r="CT347" s="388"/>
      <c r="CU347" s="388"/>
      <c r="CV347" s="388"/>
      <c r="CW347" s="388"/>
      <c r="CX347" s="388"/>
      <c r="CY347" s="388"/>
      <c r="CZ347" s="388"/>
      <c r="DA347" s="388"/>
      <c r="DB347" s="388"/>
      <c r="DC347" s="388"/>
      <c r="DD347" s="388"/>
      <c r="DE347" s="388"/>
      <c r="DF347" s="388"/>
      <c r="DG347" s="388"/>
      <c r="DH347" s="388"/>
      <c r="DI347" s="388"/>
      <c r="DJ347" s="388"/>
      <c r="DK347" s="388"/>
      <c r="DL347" s="388"/>
      <c r="DM347" s="388"/>
      <c r="DN347" s="388"/>
      <c r="DO347" s="388"/>
      <c r="DP347" s="388"/>
      <c r="DQ347" s="388"/>
      <c r="DR347" s="388"/>
      <c r="DS347" s="388"/>
      <c r="DT347" s="388"/>
      <c r="DU347" s="388"/>
      <c r="DV347" s="388"/>
      <c r="DW347" s="388"/>
      <c r="DX347" s="388"/>
      <c r="DY347" s="388"/>
      <c r="DZ347" s="388"/>
    </row>
    <row r="348" spans="1:134" s="5" customFormat="1" ht="18.75" customHeight="1" x14ac:dyDescent="0.4">
      <c r="B348" s="25"/>
      <c r="BO348" s="25"/>
    </row>
    <row r="349" spans="1:134" s="12" customFormat="1" ht="18.75" customHeight="1" x14ac:dyDescent="0.4">
      <c r="A349" s="5"/>
      <c r="B349" s="5"/>
      <c r="C349" s="5"/>
      <c r="D349" s="5"/>
      <c r="E349" s="5" t="s">
        <v>309</v>
      </c>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t="s">
        <v>309</v>
      </c>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8"/>
    </row>
    <row r="350" spans="1:134" s="12" customFormat="1" ht="18.75" customHeight="1" x14ac:dyDescent="0.4">
      <c r="A350" s="5"/>
      <c r="B350" s="5"/>
      <c r="C350" s="5"/>
      <c r="D350" s="5"/>
      <c r="E350" s="5" t="s">
        <v>513</v>
      </c>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t="s">
        <v>515</v>
      </c>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8"/>
    </row>
    <row r="351" spans="1:134" s="12" customFormat="1" ht="18.75" customHeight="1" x14ac:dyDescent="0.4">
      <c r="A351" s="5"/>
      <c r="B351" s="26"/>
      <c r="C351" s="26"/>
      <c r="D351" s="26"/>
      <c r="E351" s="467"/>
      <c r="F351" s="467"/>
      <c r="G351" s="467"/>
      <c r="H351" s="467"/>
      <c r="I351" s="467"/>
      <c r="J351" s="467"/>
      <c r="K351" s="467"/>
      <c r="L351" s="467"/>
      <c r="M351" s="467"/>
      <c r="N351" s="467"/>
      <c r="O351" s="467"/>
      <c r="P351" s="467"/>
      <c r="Q351" s="467"/>
      <c r="R351" s="467"/>
      <c r="S351" s="467"/>
      <c r="T351" s="467"/>
      <c r="U351" s="467" t="s">
        <v>174</v>
      </c>
      <c r="V351" s="467"/>
      <c r="W351" s="467"/>
      <c r="X351" s="467"/>
      <c r="Y351" s="467"/>
      <c r="Z351" s="467"/>
      <c r="AA351" s="467"/>
      <c r="AB351" s="467"/>
      <c r="AC351" s="467"/>
      <c r="AD351" s="467"/>
      <c r="AE351" s="467"/>
      <c r="AF351" s="467"/>
      <c r="AG351" s="467"/>
      <c r="AH351" s="467"/>
      <c r="AI351" s="467"/>
      <c r="AJ351" s="467"/>
      <c r="AK351" s="465" t="s">
        <v>176</v>
      </c>
      <c r="AL351" s="454"/>
      <c r="AM351" s="454"/>
      <c r="AN351" s="454"/>
      <c r="AO351" s="454"/>
      <c r="AP351" s="454"/>
      <c r="AQ351" s="454"/>
      <c r="AR351" s="454"/>
      <c r="AS351" s="454"/>
      <c r="AT351" s="455"/>
      <c r="AU351" s="438" t="s">
        <v>52</v>
      </c>
      <c r="AV351" s="439"/>
      <c r="AW351" s="439"/>
      <c r="AX351" s="439"/>
      <c r="AY351" s="439"/>
      <c r="AZ351" s="439"/>
      <c r="BA351" s="439"/>
      <c r="BB351" s="439"/>
      <c r="BC351" s="439"/>
      <c r="BD351" s="439"/>
      <c r="BE351" s="439"/>
      <c r="BF351" s="439"/>
      <c r="BG351" s="439"/>
      <c r="BH351" s="439"/>
      <c r="BI351" s="439"/>
      <c r="BJ351" s="440"/>
      <c r="BK351" s="5"/>
      <c r="BL351" s="5"/>
      <c r="BM351" s="5"/>
      <c r="BN351" s="5"/>
      <c r="BO351" s="5"/>
      <c r="BP351" s="5"/>
      <c r="BQ351" s="26"/>
      <c r="BR351" s="26"/>
      <c r="BS351" s="467"/>
      <c r="BT351" s="467"/>
      <c r="BU351" s="467"/>
      <c r="BV351" s="467"/>
      <c r="BW351" s="467"/>
      <c r="BX351" s="467"/>
      <c r="BY351" s="467"/>
      <c r="BZ351" s="467"/>
      <c r="CA351" s="467"/>
      <c r="CB351" s="467"/>
      <c r="CC351" s="467"/>
      <c r="CD351" s="467"/>
      <c r="CE351" s="467"/>
      <c r="CF351" s="467"/>
      <c r="CG351" s="467"/>
      <c r="CH351" s="467"/>
      <c r="CI351" s="467" t="s">
        <v>174</v>
      </c>
      <c r="CJ351" s="467"/>
      <c r="CK351" s="467"/>
      <c r="CL351" s="467"/>
      <c r="CM351" s="467"/>
      <c r="CN351" s="467"/>
      <c r="CO351" s="467"/>
      <c r="CP351" s="467"/>
      <c r="CQ351" s="467"/>
      <c r="CR351" s="467"/>
      <c r="CS351" s="467"/>
      <c r="CT351" s="467"/>
      <c r="CU351" s="467"/>
      <c r="CV351" s="467"/>
      <c r="CW351" s="467"/>
      <c r="CX351" s="467"/>
      <c r="CY351" s="465" t="s">
        <v>176</v>
      </c>
      <c r="CZ351" s="454"/>
      <c r="DA351" s="454"/>
      <c r="DB351" s="454"/>
      <c r="DC351" s="454"/>
      <c r="DD351" s="454"/>
      <c r="DE351" s="454"/>
      <c r="DF351" s="454"/>
      <c r="DG351" s="454"/>
      <c r="DH351" s="455"/>
      <c r="DI351" s="438" t="s">
        <v>52</v>
      </c>
      <c r="DJ351" s="439"/>
      <c r="DK351" s="439"/>
      <c r="DL351" s="439"/>
      <c r="DM351" s="439"/>
      <c r="DN351" s="439"/>
      <c r="DO351" s="439"/>
      <c r="DP351" s="439"/>
      <c r="DQ351" s="439"/>
      <c r="DR351" s="439"/>
      <c r="DS351" s="439"/>
      <c r="DT351" s="439"/>
      <c r="DU351" s="439"/>
      <c r="DV351" s="439"/>
      <c r="DW351" s="439"/>
      <c r="DX351" s="439"/>
      <c r="DY351" s="439"/>
      <c r="DZ351" s="440"/>
      <c r="EA351" s="5"/>
      <c r="EB351" s="5"/>
      <c r="EC351" s="5"/>
      <c r="ED351" s="8"/>
    </row>
    <row r="352" spans="1:134" s="12" customFormat="1" ht="18.75" customHeight="1" x14ac:dyDescent="0.4">
      <c r="A352" s="5"/>
      <c r="B352" s="26"/>
      <c r="C352" s="26"/>
      <c r="D352" s="26"/>
      <c r="E352" s="467"/>
      <c r="F352" s="467"/>
      <c r="G352" s="467"/>
      <c r="H352" s="467"/>
      <c r="I352" s="467"/>
      <c r="J352" s="467"/>
      <c r="K352" s="467"/>
      <c r="L352" s="467"/>
      <c r="M352" s="467"/>
      <c r="N352" s="467"/>
      <c r="O352" s="467"/>
      <c r="P352" s="467"/>
      <c r="Q352" s="467"/>
      <c r="R352" s="467"/>
      <c r="S352" s="467"/>
      <c r="T352" s="467"/>
      <c r="U352" s="467"/>
      <c r="V352" s="467"/>
      <c r="W352" s="467"/>
      <c r="X352" s="467"/>
      <c r="Y352" s="467"/>
      <c r="Z352" s="467"/>
      <c r="AA352" s="467"/>
      <c r="AB352" s="467"/>
      <c r="AC352" s="467"/>
      <c r="AD352" s="467"/>
      <c r="AE352" s="467"/>
      <c r="AF352" s="467"/>
      <c r="AG352" s="467"/>
      <c r="AH352" s="467"/>
      <c r="AI352" s="467"/>
      <c r="AJ352" s="467"/>
      <c r="AK352" s="466"/>
      <c r="AL352" s="458"/>
      <c r="AM352" s="458"/>
      <c r="AN352" s="458"/>
      <c r="AO352" s="458"/>
      <c r="AP352" s="458"/>
      <c r="AQ352" s="458"/>
      <c r="AR352" s="458"/>
      <c r="AS352" s="458"/>
      <c r="AT352" s="459"/>
      <c r="AU352" s="438" t="s">
        <v>0</v>
      </c>
      <c r="AV352" s="439"/>
      <c r="AW352" s="439"/>
      <c r="AX352" s="439"/>
      <c r="AY352" s="439"/>
      <c r="AZ352" s="440"/>
      <c r="BA352" s="438" t="s">
        <v>177</v>
      </c>
      <c r="BB352" s="439"/>
      <c r="BC352" s="439"/>
      <c r="BD352" s="439"/>
      <c r="BE352" s="439"/>
      <c r="BF352" s="439"/>
      <c r="BG352" s="439"/>
      <c r="BH352" s="439"/>
      <c r="BI352" s="439"/>
      <c r="BJ352" s="440"/>
      <c r="BK352" s="5"/>
      <c r="BL352" s="5"/>
      <c r="BM352" s="5"/>
      <c r="BN352" s="5"/>
      <c r="BO352" s="5"/>
      <c r="BP352" s="5"/>
      <c r="BQ352" s="26"/>
      <c r="BR352" s="26"/>
      <c r="BS352" s="467"/>
      <c r="BT352" s="467"/>
      <c r="BU352" s="467"/>
      <c r="BV352" s="467"/>
      <c r="BW352" s="467"/>
      <c r="BX352" s="467"/>
      <c r="BY352" s="467"/>
      <c r="BZ352" s="467"/>
      <c r="CA352" s="467"/>
      <c r="CB352" s="467"/>
      <c r="CC352" s="467"/>
      <c r="CD352" s="467"/>
      <c r="CE352" s="467"/>
      <c r="CF352" s="467"/>
      <c r="CG352" s="467"/>
      <c r="CH352" s="467"/>
      <c r="CI352" s="467"/>
      <c r="CJ352" s="467"/>
      <c r="CK352" s="467"/>
      <c r="CL352" s="467"/>
      <c r="CM352" s="467"/>
      <c r="CN352" s="467"/>
      <c r="CO352" s="467"/>
      <c r="CP352" s="467"/>
      <c r="CQ352" s="467"/>
      <c r="CR352" s="467"/>
      <c r="CS352" s="467"/>
      <c r="CT352" s="467"/>
      <c r="CU352" s="467"/>
      <c r="CV352" s="467"/>
      <c r="CW352" s="467"/>
      <c r="CX352" s="467"/>
      <c r="CY352" s="466"/>
      <c r="CZ352" s="458"/>
      <c r="DA352" s="458"/>
      <c r="DB352" s="458"/>
      <c r="DC352" s="458"/>
      <c r="DD352" s="458"/>
      <c r="DE352" s="458"/>
      <c r="DF352" s="458"/>
      <c r="DG352" s="458"/>
      <c r="DH352" s="459"/>
      <c r="DI352" s="438" t="s">
        <v>0</v>
      </c>
      <c r="DJ352" s="439"/>
      <c r="DK352" s="439"/>
      <c r="DL352" s="440"/>
      <c r="DM352" s="438" t="s">
        <v>378</v>
      </c>
      <c r="DN352" s="439"/>
      <c r="DO352" s="439"/>
      <c r="DP352" s="440"/>
      <c r="DQ352" s="438" t="s">
        <v>177</v>
      </c>
      <c r="DR352" s="439"/>
      <c r="DS352" s="439"/>
      <c r="DT352" s="439"/>
      <c r="DU352" s="439"/>
      <c r="DV352" s="439"/>
      <c r="DW352" s="439"/>
      <c r="DX352" s="439"/>
      <c r="DY352" s="439"/>
      <c r="DZ352" s="440"/>
      <c r="EA352" s="5"/>
      <c r="EB352" s="5"/>
      <c r="EC352" s="5"/>
      <c r="ED352" s="8"/>
    </row>
    <row r="353" spans="1:152" s="12" customFormat="1" ht="5.0999999999999996" customHeight="1" x14ac:dyDescent="0.4">
      <c r="A353" s="5"/>
      <c r="B353" s="32"/>
      <c r="C353" s="32"/>
      <c r="D353" s="32"/>
      <c r="E353" s="447" t="s">
        <v>178</v>
      </c>
      <c r="F353" s="447"/>
      <c r="G353" s="447"/>
      <c r="H353" s="447"/>
      <c r="I353" s="447"/>
      <c r="J353" s="447"/>
      <c r="K353" s="447"/>
      <c r="L353" s="447"/>
      <c r="M353" s="447"/>
      <c r="N353" s="447"/>
      <c r="O353" s="447"/>
      <c r="P353" s="447"/>
      <c r="Q353" s="447"/>
      <c r="R353" s="447"/>
      <c r="S353" s="447"/>
      <c r="T353" s="447"/>
      <c r="U353" s="443"/>
      <c r="V353" s="443"/>
      <c r="W353" s="443"/>
      <c r="X353" s="443"/>
      <c r="Y353" s="443"/>
      <c r="Z353" s="443"/>
      <c r="AA353" s="443"/>
      <c r="AB353" s="443"/>
      <c r="AC353" s="443"/>
      <c r="AD353" s="443"/>
      <c r="AE353" s="443"/>
      <c r="AF353" s="443"/>
      <c r="AG353" s="443"/>
      <c r="AH353" s="443"/>
      <c r="AI353" s="443"/>
      <c r="AJ353" s="443"/>
      <c r="AK353" s="448"/>
      <c r="AL353" s="449"/>
      <c r="AM353" s="449"/>
      <c r="AN353" s="449"/>
      <c r="AO353" s="449"/>
      <c r="AP353" s="449"/>
      <c r="AQ353" s="449"/>
      <c r="AR353" s="449"/>
      <c r="AS353" s="454" t="s">
        <v>310</v>
      </c>
      <c r="AT353" s="455"/>
      <c r="AU353" s="94"/>
      <c r="AV353" s="98"/>
      <c r="AW353" s="98"/>
      <c r="AX353" s="98"/>
      <c r="AY353" s="98"/>
      <c r="AZ353" s="98"/>
      <c r="BA353" s="94"/>
      <c r="BB353" s="98"/>
      <c r="BC353" s="147"/>
      <c r="BD353" s="98"/>
      <c r="BE353" s="460"/>
      <c r="BF353" s="460"/>
      <c r="BG353" s="460"/>
      <c r="BH353" s="454" t="s">
        <v>68</v>
      </c>
      <c r="BI353" s="454"/>
      <c r="BJ353" s="455"/>
      <c r="BK353" s="5"/>
      <c r="BL353" s="5"/>
      <c r="BM353" s="5"/>
      <c r="BN353" s="5"/>
      <c r="BO353" s="5"/>
      <c r="BP353" s="5"/>
      <c r="BQ353" s="32"/>
      <c r="BR353" s="32"/>
      <c r="BS353" s="447" t="s">
        <v>178</v>
      </c>
      <c r="BT353" s="447"/>
      <c r="BU353" s="447"/>
      <c r="BV353" s="447"/>
      <c r="BW353" s="447"/>
      <c r="BX353" s="447"/>
      <c r="BY353" s="447"/>
      <c r="BZ353" s="447"/>
      <c r="CA353" s="447"/>
      <c r="CB353" s="447"/>
      <c r="CC353" s="447"/>
      <c r="CD353" s="447"/>
      <c r="CE353" s="447"/>
      <c r="CF353" s="447"/>
      <c r="CG353" s="447"/>
      <c r="CH353" s="447"/>
      <c r="CI353" s="443" t="s">
        <v>366</v>
      </c>
      <c r="CJ353" s="443"/>
      <c r="CK353" s="443"/>
      <c r="CL353" s="443"/>
      <c r="CM353" s="443"/>
      <c r="CN353" s="443"/>
      <c r="CO353" s="443"/>
      <c r="CP353" s="443"/>
      <c r="CQ353" s="443"/>
      <c r="CR353" s="443"/>
      <c r="CS353" s="443"/>
      <c r="CT353" s="443"/>
      <c r="CU353" s="443"/>
      <c r="CV353" s="443"/>
      <c r="CW353" s="443"/>
      <c r="CX353" s="443"/>
      <c r="CY353" s="448">
        <v>2000</v>
      </c>
      <c r="CZ353" s="449"/>
      <c r="DA353" s="449"/>
      <c r="DB353" s="449"/>
      <c r="DC353" s="449"/>
      <c r="DD353" s="449"/>
      <c r="DE353" s="449"/>
      <c r="DF353" s="449"/>
      <c r="DG353" s="454" t="s">
        <v>310</v>
      </c>
      <c r="DH353" s="455"/>
      <c r="DI353" s="94"/>
      <c r="DJ353" s="98"/>
      <c r="DK353" s="98"/>
      <c r="DL353" s="98"/>
      <c r="DM353" s="94"/>
      <c r="DN353" s="98"/>
      <c r="DO353" s="98"/>
      <c r="DP353" s="130"/>
      <c r="DQ353" s="94"/>
      <c r="DR353" s="98"/>
      <c r="DS353" s="147"/>
      <c r="DT353" s="98"/>
      <c r="DU353" s="460">
        <v>4</v>
      </c>
      <c r="DV353" s="460"/>
      <c r="DW353" s="460"/>
      <c r="DX353" s="454" t="s">
        <v>68</v>
      </c>
      <c r="DY353" s="454"/>
      <c r="DZ353" s="455"/>
      <c r="EA353" s="5"/>
      <c r="EB353" s="5"/>
      <c r="EC353" s="5"/>
      <c r="ED353" s="179"/>
      <c r="EE353" s="179"/>
      <c r="EN353" s="186"/>
      <c r="EO353" s="186"/>
      <c r="EP353" s="186"/>
      <c r="ER353" s="184"/>
      <c r="ES353" s="184"/>
      <c r="ET353" s="184"/>
      <c r="EV353" s="184"/>
    </row>
    <row r="354" spans="1:152" s="12" customFormat="1" ht="13.5" x14ac:dyDescent="0.4">
      <c r="A354" s="5"/>
      <c r="B354" s="32"/>
      <c r="C354" s="32"/>
      <c r="D354" s="32"/>
      <c r="E354" s="447"/>
      <c r="F354" s="447"/>
      <c r="G354" s="447"/>
      <c r="H354" s="447"/>
      <c r="I354" s="447"/>
      <c r="J354" s="447"/>
      <c r="K354" s="447"/>
      <c r="L354" s="447"/>
      <c r="M354" s="447"/>
      <c r="N354" s="447"/>
      <c r="O354" s="447"/>
      <c r="P354" s="447"/>
      <c r="Q354" s="447"/>
      <c r="R354" s="447"/>
      <c r="S354" s="447"/>
      <c r="T354" s="447"/>
      <c r="U354" s="443"/>
      <c r="V354" s="443"/>
      <c r="W354" s="443"/>
      <c r="X354" s="443"/>
      <c r="Y354" s="443"/>
      <c r="Z354" s="443"/>
      <c r="AA354" s="443"/>
      <c r="AB354" s="443"/>
      <c r="AC354" s="443"/>
      <c r="AD354" s="443"/>
      <c r="AE354" s="443"/>
      <c r="AF354" s="443"/>
      <c r="AG354" s="443"/>
      <c r="AH354" s="443"/>
      <c r="AI354" s="443"/>
      <c r="AJ354" s="443"/>
      <c r="AK354" s="450"/>
      <c r="AL354" s="451"/>
      <c r="AM354" s="451"/>
      <c r="AN354" s="451"/>
      <c r="AO354" s="451"/>
      <c r="AP354" s="451"/>
      <c r="AQ354" s="451"/>
      <c r="AR354" s="451"/>
      <c r="AS354" s="456"/>
      <c r="AT354" s="457"/>
      <c r="AU354" s="140"/>
      <c r="AV354" s="97"/>
      <c r="AW354" s="418"/>
      <c r="AX354" s="419"/>
      <c r="AY354" s="97"/>
      <c r="AZ354" s="97"/>
      <c r="BA354" s="140"/>
      <c r="BB354" s="26"/>
      <c r="BC354" s="418"/>
      <c r="BD354" s="419"/>
      <c r="BE354" s="461"/>
      <c r="BF354" s="461"/>
      <c r="BG354" s="461"/>
      <c r="BH354" s="456"/>
      <c r="BI354" s="456"/>
      <c r="BJ354" s="457"/>
      <c r="BK354" s="5"/>
      <c r="BL354" s="5"/>
      <c r="BM354" s="5"/>
      <c r="BN354" s="5"/>
      <c r="BO354" s="5"/>
      <c r="BP354" s="5"/>
      <c r="BQ354" s="32"/>
      <c r="BR354" s="32"/>
      <c r="BS354" s="447"/>
      <c r="BT354" s="447"/>
      <c r="BU354" s="447"/>
      <c r="BV354" s="447"/>
      <c r="BW354" s="447"/>
      <c r="BX354" s="447"/>
      <c r="BY354" s="447"/>
      <c r="BZ354" s="447"/>
      <c r="CA354" s="447"/>
      <c r="CB354" s="447"/>
      <c r="CC354" s="447"/>
      <c r="CD354" s="447"/>
      <c r="CE354" s="447"/>
      <c r="CF354" s="447"/>
      <c r="CG354" s="447"/>
      <c r="CH354" s="447"/>
      <c r="CI354" s="443"/>
      <c r="CJ354" s="443"/>
      <c r="CK354" s="443"/>
      <c r="CL354" s="443"/>
      <c r="CM354" s="443"/>
      <c r="CN354" s="443"/>
      <c r="CO354" s="443"/>
      <c r="CP354" s="443"/>
      <c r="CQ354" s="443"/>
      <c r="CR354" s="443"/>
      <c r="CS354" s="443"/>
      <c r="CT354" s="443"/>
      <c r="CU354" s="443"/>
      <c r="CV354" s="443"/>
      <c r="CW354" s="443"/>
      <c r="CX354" s="443"/>
      <c r="CY354" s="450"/>
      <c r="CZ354" s="451"/>
      <c r="DA354" s="451"/>
      <c r="DB354" s="451"/>
      <c r="DC354" s="451"/>
      <c r="DD354" s="451"/>
      <c r="DE354" s="451"/>
      <c r="DF354" s="451"/>
      <c r="DG354" s="456"/>
      <c r="DH354" s="457"/>
      <c r="DI354" s="140"/>
      <c r="DJ354" s="418"/>
      <c r="DK354" s="419"/>
      <c r="DL354" s="97"/>
      <c r="DM354" s="140"/>
      <c r="DN354" s="418"/>
      <c r="DO354" s="419"/>
      <c r="DP354" s="139"/>
      <c r="DQ354" s="140"/>
      <c r="DR354" s="26"/>
      <c r="DS354" s="418" t="s">
        <v>311</v>
      </c>
      <c r="DT354" s="419"/>
      <c r="DU354" s="463"/>
      <c r="DV354" s="463"/>
      <c r="DW354" s="463"/>
      <c r="DX354" s="464"/>
      <c r="DY354" s="464"/>
      <c r="DZ354" s="457"/>
      <c r="EA354" s="5"/>
      <c r="EB354" s="5"/>
      <c r="EC354" s="5"/>
      <c r="ED354" s="179"/>
      <c r="EE354" s="179"/>
      <c r="EN354" s="186"/>
      <c r="EO354" s="186"/>
      <c r="ER354" s="184"/>
      <c r="EU354" s="184"/>
    </row>
    <row r="355" spans="1:152" s="12" customFormat="1" ht="5.0999999999999996" customHeight="1" x14ac:dyDescent="0.4">
      <c r="A355" s="5"/>
      <c r="B355" s="32"/>
      <c r="C355" s="32"/>
      <c r="D355" s="32"/>
      <c r="E355" s="447"/>
      <c r="F355" s="447"/>
      <c r="G355" s="447"/>
      <c r="H355" s="447"/>
      <c r="I355" s="447"/>
      <c r="J355" s="447"/>
      <c r="K355" s="447"/>
      <c r="L355" s="447"/>
      <c r="M355" s="447"/>
      <c r="N355" s="447"/>
      <c r="O355" s="447"/>
      <c r="P355" s="447"/>
      <c r="Q355" s="447"/>
      <c r="R355" s="447"/>
      <c r="S355" s="447"/>
      <c r="T355" s="447"/>
      <c r="U355" s="443"/>
      <c r="V355" s="443"/>
      <c r="W355" s="443"/>
      <c r="X355" s="443"/>
      <c r="Y355" s="443"/>
      <c r="Z355" s="443"/>
      <c r="AA355" s="443"/>
      <c r="AB355" s="443"/>
      <c r="AC355" s="443"/>
      <c r="AD355" s="443"/>
      <c r="AE355" s="443"/>
      <c r="AF355" s="443"/>
      <c r="AG355" s="443"/>
      <c r="AH355" s="443"/>
      <c r="AI355" s="443"/>
      <c r="AJ355" s="443"/>
      <c r="AK355" s="452"/>
      <c r="AL355" s="453"/>
      <c r="AM355" s="453"/>
      <c r="AN355" s="453"/>
      <c r="AO355" s="453"/>
      <c r="AP355" s="453"/>
      <c r="AQ355" s="453"/>
      <c r="AR355" s="453"/>
      <c r="AS355" s="458"/>
      <c r="AT355" s="459"/>
      <c r="AU355" s="95"/>
      <c r="AV355" s="99"/>
      <c r="AW355" s="99"/>
      <c r="AX355" s="99"/>
      <c r="AY355" s="99"/>
      <c r="AZ355" s="99"/>
      <c r="BA355" s="95"/>
      <c r="BB355" s="146"/>
      <c r="BC355" s="146"/>
      <c r="BD355" s="99"/>
      <c r="BE355" s="462"/>
      <c r="BF355" s="462"/>
      <c r="BG355" s="462"/>
      <c r="BH355" s="458"/>
      <c r="BI355" s="458"/>
      <c r="BJ355" s="459"/>
      <c r="BK355" s="5"/>
      <c r="BL355" s="5"/>
      <c r="BM355" s="5"/>
      <c r="BN355" s="5"/>
      <c r="BO355" s="5"/>
      <c r="BP355" s="5"/>
      <c r="BQ355" s="32"/>
      <c r="BR355" s="32"/>
      <c r="BS355" s="447"/>
      <c r="BT355" s="447"/>
      <c r="BU355" s="447"/>
      <c r="BV355" s="447"/>
      <c r="BW355" s="447"/>
      <c r="BX355" s="447"/>
      <c r="BY355" s="447"/>
      <c r="BZ355" s="447"/>
      <c r="CA355" s="447"/>
      <c r="CB355" s="447"/>
      <c r="CC355" s="447"/>
      <c r="CD355" s="447"/>
      <c r="CE355" s="447"/>
      <c r="CF355" s="447"/>
      <c r="CG355" s="447"/>
      <c r="CH355" s="447"/>
      <c r="CI355" s="443"/>
      <c r="CJ355" s="443"/>
      <c r="CK355" s="443"/>
      <c r="CL355" s="443"/>
      <c r="CM355" s="443"/>
      <c r="CN355" s="443"/>
      <c r="CO355" s="443"/>
      <c r="CP355" s="443"/>
      <c r="CQ355" s="443"/>
      <c r="CR355" s="443"/>
      <c r="CS355" s="443"/>
      <c r="CT355" s="443"/>
      <c r="CU355" s="443"/>
      <c r="CV355" s="443"/>
      <c r="CW355" s="443"/>
      <c r="CX355" s="443"/>
      <c r="CY355" s="452"/>
      <c r="CZ355" s="453"/>
      <c r="DA355" s="453"/>
      <c r="DB355" s="453"/>
      <c r="DC355" s="453"/>
      <c r="DD355" s="453"/>
      <c r="DE355" s="453"/>
      <c r="DF355" s="453"/>
      <c r="DG355" s="458"/>
      <c r="DH355" s="459"/>
      <c r="DI355" s="95"/>
      <c r="DJ355" s="99"/>
      <c r="DK355" s="99"/>
      <c r="DL355" s="99"/>
      <c r="DM355" s="95"/>
      <c r="DN355" s="99"/>
      <c r="DO355" s="99"/>
      <c r="DP355" s="131"/>
      <c r="DQ355" s="95"/>
      <c r="DR355" s="146"/>
      <c r="DS355" s="146"/>
      <c r="DT355" s="99"/>
      <c r="DU355" s="462"/>
      <c r="DV355" s="462"/>
      <c r="DW355" s="462"/>
      <c r="DX355" s="458"/>
      <c r="DY355" s="458"/>
      <c r="DZ355" s="459"/>
      <c r="EA355" s="5"/>
      <c r="EB355" s="5"/>
      <c r="EC355" s="5"/>
      <c r="ED355" s="179"/>
      <c r="EE355" s="179"/>
      <c r="EN355" s="186"/>
      <c r="EO355" s="186"/>
      <c r="EP355" s="186"/>
      <c r="ES355" s="184"/>
      <c r="EV355" s="184"/>
    </row>
    <row r="356" spans="1:152" s="12" customFormat="1" ht="5.0999999999999996" customHeight="1" thickBot="1" x14ac:dyDescent="0.45">
      <c r="A356" s="5"/>
      <c r="B356" s="32"/>
      <c r="C356" s="32"/>
      <c r="D356" s="32"/>
      <c r="E356" s="772" t="s">
        <v>524</v>
      </c>
      <c r="F356" s="773"/>
      <c r="G356" s="773"/>
      <c r="H356" s="773"/>
      <c r="I356" s="773"/>
      <c r="J356" s="773"/>
      <c r="K356" s="773"/>
      <c r="L356" s="773"/>
      <c r="M356" s="773"/>
      <c r="N356" s="773"/>
      <c r="O356" s="773"/>
      <c r="P356" s="773"/>
      <c r="Q356" s="773"/>
      <c r="R356" s="773"/>
      <c r="S356" s="773"/>
      <c r="T356" s="774"/>
      <c r="U356" s="775"/>
      <c r="V356" s="776"/>
      <c r="W356" s="776"/>
      <c r="X356" s="776"/>
      <c r="Y356" s="776"/>
      <c r="Z356" s="776"/>
      <c r="AA356" s="776"/>
      <c r="AB356" s="776"/>
      <c r="AC356" s="776"/>
      <c r="AD356" s="776"/>
      <c r="AE356" s="776"/>
      <c r="AF356" s="776"/>
      <c r="AG356" s="776"/>
      <c r="AH356" s="776"/>
      <c r="AI356" s="776"/>
      <c r="AJ356" s="777"/>
      <c r="AK356" s="778"/>
      <c r="AL356" s="779"/>
      <c r="AM356" s="779"/>
      <c r="AN356" s="779"/>
      <c r="AO356" s="779"/>
      <c r="AP356" s="779"/>
      <c r="AQ356" s="779"/>
      <c r="AR356" s="779"/>
      <c r="AS356" s="780" t="s">
        <v>310</v>
      </c>
      <c r="AT356" s="781"/>
      <c r="AU356" s="782"/>
      <c r="AV356" s="783"/>
      <c r="AW356" s="783"/>
      <c r="AX356" s="783"/>
      <c r="AY356" s="783"/>
      <c r="AZ356" s="783"/>
      <c r="BA356" s="782"/>
      <c r="BB356" s="783"/>
      <c r="BC356" s="784"/>
      <c r="BD356" s="783"/>
      <c r="BE356" s="780"/>
      <c r="BF356" s="780"/>
      <c r="BG356" s="780"/>
      <c r="BH356" s="780" t="s">
        <v>68</v>
      </c>
      <c r="BI356" s="780"/>
      <c r="BJ356" s="781"/>
      <c r="BK356" s="5"/>
      <c r="BL356" s="5"/>
      <c r="BM356" s="5"/>
      <c r="BN356" s="5"/>
      <c r="BO356" s="5"/>
      <c r="BP356" s="5"/>
      <c r="BQ356" s="32"/>
      <c r="BR356" s="32"/>
      <c r="BS356" s="763" t="s">
        <v>194</v>
      </c>
      <c r="BT356" s="764"/>
      <c r="BU356" s="764"/>
      <c r="BV356" s="764"/>
      <c r="BW356" s="764"/>
      <c r="BX356" s="764"/>
      <c r="BY356" s="764"/>
      <c r="BZ356" s="764"/>
      <c r="CA356" s="764"/>
      <c r="CB356" s="764"/>
      <c r="CC356" s="764"/>
      <c r="CD356" s="764"/>
      <c r="CE356" s="764"/>
      <c r="CF356" s="764"/>
      <c r="CG356" s="764"/>
      <c r="CH356" s="765"/>
      <c r="CI356" s="703" t="s">
        <v>366</v>
      </c>
      <c r="CJ356" s="704"/>
      <c r="CK356" s="704"/>
      <c r="CL356" s="704"/>
      <c r="CM356" s="704"/>
      <c r="CN356" s="704"/>
      <c r="CO356" s="704"/>
      <c r="CP356" s="704"/>
      <c r="CQ356" s="704"/>
      <c r="CR356" s="704"/>
      <c r="CS356" s="704"/>
      <c r="CT356" s="704"/>
      <c r="CU356" s="704"/>
      <c r="CV356" s="704"/>
      <c r="CW356" s="704"/>
      <c r="CX356" s="705"/>
      <c r="CY356" s="448">
        <v>2000</v>
      </c>
      <c r="CZ356" s="449"/>
      <c r="DA356" s="449"/>
      <c r="DB356" s="449"/>
      <c r="DC356" s="449"/>
      <c r="DD356" s="449"/>
      <c r="DE356" s="449"/>
      <c r="DF356" s="449"/>
      <c r="DG356" s="454" t="s">
        <v>310</v>
      </c>
      <c r="DH356" s="455"/>
      <c r="DI356" s="94"/>
      <c r="DJ356" s="98"/>
      <c r="DK356" s="98"/>
      <c r="DL356" s="98"/>
      <c r="DM356" s="94"/>
      <c r="DN356" s="98"/>
      <c r="DO356" s="98"/>
      <c r="DP356" s="130"/>
      <c r="DQ356" s="94"/>
      <c r="DR356" s="98"/>
      <c r="DS356" s="147"/>
      <c r="DT356" s="98"/>
      <c r="DU356" s="460">
        <v>4</v>
      </c>
      <c r="DV356" s="460"/>
      <c r="DW356" s="460"/>
      <c r="DX356" s="454" t="s">
        <v>68</v>
      </c>
      <c r="DY356" s="454"/>
      <c r="DZ356" s="455"/>
      <c r="EA356" s="5"/>
      <c r="EB356" s="5"/>
      <c r="EC356" s="5"/>
      <c r="ED356" s="179"/>
      <c r="EE356" s="179"/>
      <c r="EN356" s="186"/>
      <c r="EO356" s="186"/>
      <c r="EP356" s="186"/>
      <c r="ER356" s="184"/>
      <c r="ES356" s="184"/>
      <c r="ET356" s="184"/>
      <c r="EV356" s="184"/>
    </row>
    <row r="357" spans="1:152" s="12" customFormat="1" ht="14.25" customHeight="1" thickBot="1" x14ac:dyDescent="0.45">
      <c r="A357" s="5"/>
      <c r="B357" s="32"/>
      <c r="C357" s="32"/>
      <c r="D357" s="32"/>
      <c r="E357" s="785"/>
      <c r="F357" s="786"/>
      <c r="G357" s="786"/>
      <c r="H357" s="786"/>
      <c r="I357" s="786"/>
      <c r="J357" s="786"/>
      <c r="K357" s="786"/>
      <c r="L357" s="786"/>
      <c r="M357" s="786"/>
      <c r="N357" s="786"/>
      <c r="O357" s="786"/>
      <c r="P357" s="786"/>
      <c r="Q357" s="786"/>
      <c r="R357" s="786"/>
      <c r="S357" s="786"/>
      <c r="T357" s="787"/>
      <c r="U357" s="788"/>
      <c r="V357" s="789"/>
      <c r="W357" s="789"/>
      <c r="X357" s="789"/>
      <c r="Y357" s="789"/>
      <c r="Z357" s="789"/>
      <c r="AA357" s="789"/>
      <c r="AB357" s="789"/>
      <c r="AC357" s="789"/>
      <c r="AD357" s="789"/>
      <c r="AE357" s="789"/>
      <c r="AF357" s="789"/>
      <c r="AG357" s="789"/>
      <c r="AH357" s="789"/>
      <c r="AI357" s="789"/>
      <c r="AJ357" s="790"/>
      <c r="AK357" s="791"/>
      <c r="AL357" s="792"/>
      <c r="AM357" s="792"/>
      <c r="AN357" s="792"/>
      <c r="AO357" s="792"/>
      <c r="AP357" s="792"/>
      <c r="AQ357" s="792"/>
      <c r="AR357" s="792"/>
      <c r="AS357" s="793"/>
      <c r="AT357" s="794"/>
      <c r="AU357" s="795"/>
      <c r="AV357" s="796"/>
      <c r="AW357" s="797"/>
      <c r="AX357" s="798"/>
      <c r="AY357" s="796"/>
      <c r="AZ357" s="796"/>
      <c r="BA357" s="795"/>
      <c r="BB357" s="799"/>
      <c r="BC357" s="797"/>
      <c r="BD357" s="798"/>
      <c r="BE357" s="793"/>
      <c r="BF357" s="793"/>
      <c r="BG357" s="793"/>
      <c r="BH357" s="793"/>
      <c r="BI357" s="793"/>
      <c r="BJ357" s="794"/>
      <c r="BK357" s="5"/>
      <c r="BL357" s="5"/>
      <c r="BM357" s="5"/>
      <c r="BN357" s="5"/>
      <c r="BO357" s="5"/>
      <c r="BP357" s="5"/>
      <c r="BQ357" s="32"/>
      <c r="BR357" s="32"/>
      <c r="BS357" s="766"/>
      <c r="BT357" s="767"/>
      <c r="BU357" s="767"/>
      <c r="BV357" s="767"/>
      <c r="BW357" s="767"/>
      <c r="BX357" s="767"/>
      <c r="BY357" s="767"/>
      <c r="BZ357" s="767"/>
      <c r="CA357" s="767"/>
      <c r="CB357" s="767"/>
      <c r="CC357" s="767"/>
      <c r="CD357" s="767"/>
      <c r="CE357" s="767"/>
      <c r="CF357" s="767"/>
      <c r="CG357" s="767"/>
      <c r="CH357" s="768"/>
      <c r="CI357" s="706"/>
      <c r="CJ357" s="707"/>
      <c r="CK357" s="707"/>
      <c r="CL357" s="707"/>
      <c r="CM357" s="707"/>
      <c r="CN357" s="707"/>
      <c r="CO357" s="707"/>
      <c r="CP357" s="707"/>
      <c r="CQ357" s="707"/>
      <c r="CR357" s="707"/>
      <c r="CS357" s="707"/>
      <c r="CT357" s="707"/>
      <c r="CU357" s="707"/>
      <c r="CV357" s="707"/>
      <c r="CW357" s="707"/>
      <c r="CX357" s="708"/>
      <c r="CY357" s="450"/>
      <c r="CZ357" s="712"/>
      <c r="DA357" s="712"/>
      <c r="DB357" s="712"/>
      <c r="DC357" s="712"/>
      <c r="DD357" s="712"/>
      <c r="DE357" s="712"/>
      <c r="DF357" s="712"/>
      <c r="DG357" s="464"/>
      <c r="DH357" s="457"/>
      <c r="DI357" s="140"/>
      <c r="DJ357" s="418"/>
      <c r="DK357" s="419"/>
      <c r="DL357" s="97"/>
      <c r="DM357" s="140"/>
      <c r="DN357" s="418"/>
      <c r="DO357" s="419"/>
      <c r="DP357" s="139"/>
      <c r="DQ357" s="140"/>
      <c r="DR357" s="26"/>
      <c r="DS357" s="418" t="s">
        <v>311</v>
      </c>
      <c r="DT357" s="419"/>
      <c r="DU357" s="463"/>
      <c r="DV357" s="463"/>
      <c r="DW357" s="463"/>
      <c r="DX357" s="464"/>
      <c r="DY357" s="464"/>
      <c r="DZ357" s="457"/>
      <c r="EA357" s="5"/>
      <c r="EB357" s="5"/>
      <c r="EC357" s="5"/>
      <c r="ED357" s="179"/>
      <c r="EE357" s="179"/>
      <c r="EN357" s="186"/>
      <c r="EO357" s="186"/>
      <c r="EP357" s="186"/>
      <c r="ES357" s="184"/>
      <c r="EV357" s="184"/>
    </row>
    <row r="358" spans="1:152" s="12" customFormat="1" ht="5.0999999999999996" customHeight="1" x14ac:dyDescent="0.4">
      <c r="A358" s="5"/>
      <c r="B358" s="32"/>
      <c r="C358" s="32"/>
      <c r="D358" s="32"/>
      <c r="E358" s="800"/>
      <c r="F358" s="801"/>
      <c r="G358" s="801"/>
      <c r="H358" s="801"/>
      <c r="I358" s="801"/>
      <c r="J358" s="801"/>
      <c r="K358" s="801"/>
      <c r="L358" s="801"/>
      <c r="M358" s="801"/>
      <c r="N358" s="801"/>
      <c r="O358" s="801"/>
      <c r="P358" s="801"/>
      <c r="Q358" s="801"/>
      <c r="R358" s="801"/>
      <c r="S358" s="801"/>
      <c r="T358" s="802"/>
      <c r="U358" s="803"/>
      <c r="V358" s="804"/>
      <c r="W358" s="804"/>
      <c r="X358" s="804"/>
      <c r="Y358" s="804"/>
      <c r="Z358" s="804"/>
      <c r="AA358" s="804"/>
      <c r="AB358" s="804"/>
      <c r="AC358" s="804"/>
      <c r="AD358" s="804"/>
      <c r="AE358" s="804"/>
      <c r="AF358" s="804"/>
      <c r="AG358" s="804"/>
      <c r="AH358" s="804"/>
      <c r="AI358" s="804"/>
      <c r="AJ358" s="805"/>
      <c r="AK358" s="806"/>
      <c r="AL358" s="807"/>
      <c r="AM358" s="807"/>
      <c r="AN358" s="807"/>
      <c r="AO358" s="807"/>
      <c r="AP358" s="807"/>
      <c r="AQ358" s="807"/>
      <c r="AR358" s="807"/>
      <c r="AS358" s="808"/>
      <c r="AT358" s="809"/>
      <c r="AU358" s="810"/>
      <c r="AV358" s="811"/>
      <c r="AW358" s="811"/>
      <c r="AX358" s="811"/>
      <c r="AY358" s="811"/>
      <c r="AZ358" s="811"/>
      <c r="BA358" s="810"/>
      <c r="BB358" s="812"/>
      <c r="BC358" s="812"/>
      <c r="BD358" s="811"/>
      <c r="BE358" s="808"/>
      <c r="BF358" s="808"/>
      <c r="BG358" s="808"/>
      <c r="BH358" s="808"/>
      <c r="BI358" s="808"/>
      <c r="BJ358" s="809"/>
      <c r="BK358" s="5"/>
      <c r="BL358" s="5"/>
      <c r="BM358" s="5"/>
      <c r="BN358" s="5"/>
      <c r="BO358" s="5"/>
      <c r="BP358" s="5"/>
      <c r="BQ358" s="32"/>
      <c r="BR358" s="32"/>
      <c r="BS358" s="769"/>
      <c r="BT358" s="770"/>
      <c r="BU358" s="770"/>
      <c r="BV358" s="770"/>
      <c r="BW358" s="770"/>
      <c r="BX358" s="770"/>
      <c r="BY358" s="770"/>
      <c r="BZ358" s="770"/>
      <c r="CA358" s="770"/>
      <c r="CB358" s="770"/>
      <c r="CC358" s="770"/>
      <c r="CD358" s="770"/>
      <c r="CE358" s="770"/>
      <c r="CF358" s="770"/>
      <c r="CG358" s="770"/>
      <c r="CH358" s="771"/>
      <c r="CI358" s="709"/>
      <c r="CJ358" s="710"/>
      <c r="CK358" s="710"/>
      <c r="CL358" s="710"/>
      <c r="CM358" s="710"/>
      <c r="CN358" s="710"/>
      <c r="CO358" s="710"/>
      <c r="CP358" s="710"/>
      <c r="CQ358" s="710"/>
      <c r="CR358" s="710"/>
      <c r="CS358" s="710"/>
      <c r="CT358" s="710"/>
      <c r="CU358" s="710"/>
      <c r="CV358" s="710"/>
      <c r="CW358" s="710"/>
      <c r="CX358" s="711"/>
      <c r="CY358" s="452"/>
      <c r="CZ358" s="453"/>
      <c r="DA358" s="453"/>
      <c r="DB358" s="453"/>
      <c r="DC358" s="453"/>
      <c r="DD358" s="453"/>
      <c r="DE358" s="453"/>
      <c r="DF358" s="453"/>
      <c r="DG358" s="458"/>
      <c r="DH358" s="459"/>
      <c r="DI358" s="95"/>
      <c r="DJ358" s="99"/>
      <c r="DK358" s="99"/>
      <c r="DL358" s="99"/>
      <c r="DM358" s="95"/>
      <c r="DN358" s="99"/>
      <c r="DO358" s="99"/>
      <c r="DP358" s="131"/>
      <c r="DQ358" s="95"/>
      <c r="DR358" s="146"/>
      <c r="DS358" s="146"/>
      <c r="DT358" s="99"/>
      <c r="DU358" s="462"/>
      <c r="DV358" s="462"/>
      <c r="DW358" s="462"/>
      <c r="DX358" s="458"/>
      <c r="DY358" s="458"/>
      <c r="DZ358" s="459"/>
      <c r="EA358" s="5"/>
      <c r="EB358" s="5"/>
      <c r="EC358" s="5"/>
      <c r="ED358" s="179"/>
      <c r="EE358" s="179"/>
      <c r="EN358" s="186"/>
      <c r="EO358" s="186"/>
      <c r="EP358" s="186"/>
      <c r="ES358" s="184"/>
      <c r="EV358" s="184"/>
    </row>
    <row r="359" spans="1:152" s="12" customFormat="1" ht="5.0999999999999996" customHeight="1" thickBot="1" x14ac:dyDescent="0.45">
      <c r="A359" s="5"/>
      <c r="B359" s="32"/>
      <c r="C359" s="32"/>
      <c r="D359" s="32"/>
      <c r="E359" s="447" t="s">
        <v>197</v>
      </c>
      <c r="F359" s="447"/>
      <c r="G359" s="447"/>
      <c r="H359" s="447"/>
      <c r="I359" s="447"/>
      <c r="J359" s="447"/>
      <c r="K359" s="447"/>
      <c r="L359" s="447"/>
      <c r="M359" s="447"/>
      <c r="N359" s="447"/>
      <c r="O359" s="447"/>
      <c r="P359" s="447"/>
      <c r="Q359" s="447"/>
      <c r="R359" s="447"/>
      <c r="S359" s="447"/>
      <c r="T359" s="447"/>
      <c r="U359" s="443"/>
      <c r="V359" s="443"/>
      <c r="W359" s="443"/>
      <c r="X359" s="443"/>
      <c r="Y359" s="443"/>
      <c r="Z359" s="443"/>
      <c r="AA359" s="443"/>
      <c r="AB359" s="443"/>
      <c r="AC359" s="443"/>
      <c r="AD359" s="443"/>
      <c r="AE359" s="443"/>
      <c r="AF359" s="443"/>
      <c r="AG359" s="443"/>
      <c r="AH359" s="443"/>
      <c r="AI359" s="443"/>
      <c r="AJ359" s="443"/>
      <c r="AK359" s="448"/>
      <c r="AL359" s="449"/>
      <c r="AM359" s="449"/>
      <c r="AN359" s="449"/>
      <c r="AO359" s="449"/>
      <c r="AP359" s="449"/>
      <c r="AQ359" s="449"/>
      <c r="AR359" s="449"/>
      <c r="AS359" s="454" t="s">
        <v>310</v>
      </c>
      <c r="AT359" s="455"/>
      <c r="AU359" s="94"/>
      <c r="AV359" s="98"/>
      <c r="AW359" s="98"/>
      <c r="AX359" s="98"/>
      <c r="AY359" s="98"/>
      <c r="AZ359" s="98"/>
      <c r="BA359" s="94"/>
      <c r="BB359" s="98"/>
      <c r="BC359" s="147"/>
      <c r="BD359" s="98"/>
      <c r="BE359" s="460"/>
      <c r="BF359" s="460"/>
      <c r="BG359" s="460"/>
      <c r="BH359" s="454" t="s">
        <v>68</v>
      </c>
      <c r="BI359" s="454"/>
      <c r="BJ359" s="455"/>
      <c r="BK359" s="5"/>
      <c r="BL359" s="5"/>
      <c r="BM359" s="5"/>
      <c r="BN359" s="5"/>
      <c r="BO359" s="5"/>
      <c r="BP359" s="5"/>
      <c r="BQ359" s="32"/>
      <c r="BR359" s="32"/>
      <c r="BS359" s="447" t="s">
        <v>197</v>
      </c>
      <c r="BT359" s="447"/>
      <c r="BU359" s="447"/>
      <c r="BV359" s="447"/>
      <c r="BW359" s="447"/>
      <c r="BX359" s="447"/>
      <c r="BY359" s="447"/>
      <c r="BZ359" s="447"/>
      <c r="CA359" s="447"/>
      <c r="CB359" s="447"/>
      <c r="CC359" s="447"/>
      <c r="CD359" s="447"/>
      <c r="CE359" s="447"/>
      <c r="CF359" s="447"/>
      <c r="CG359" s="447"/>
      <c r="CH359" s="447"/>
      <c r="CI359" s="443" t="s">
        <v>23</v>
      </c>
      <c r="CJ359" s="443"/>
      <c r="CK359" s="443"/>
      <c r="CL359" s="443"/>
      <c r="CM359" s="443"/>
      <c r="CN359" s="443"/>
      <c r="CO359" s="443"/>
      <c r="CP359" s="443"/>
      <c r="CQ359" s="443"/>
      <c r="CR359" s="443"/>
      <c r="CS359" s="443"/>
      <c r="CT359" s="443"/>
      <c r="CU359" s="443"/>
      <c r="CV359" s="443"/>
      <c r="CW359" s="443"/>
      <c r="CX359" s="443"/>
      <c r="CY359" s="448">
        <v>500</v>
      </c>
      <c r="CZ359" s="449"/>
      <c r="DA359" s="449"/>
      <c r="DB359" s="449"/>
      <c r="DC359" s="449"/>
      <c r="DD359" s="449"/>
      <c r="DE359" s="449"/>
      <c r="DF359" s="449"/>
      <c r="DG359" s="454" t="s">
        <v>310</v>
      </c>
      <c r="DH359" s="455"/>
      <c r="DI359" s="94"/>
      <c r="DJ359" s="98"/>
      <c r="DK359" s="98"/>
      <c r="DL359" s="98"/>
      <c r="DM359" s="94"/>
      <c r="DN359" s="98"/>
      <c r="DO359" s="98"/>
      <c r="DP359" s="130"/>
      <c r="DQ359" s="94"/>
      <c r="DR359" s="98"/>
      <c r="DS359" s="147"/>
      <c r="DT359" s="98"/>
      <c r="DU359" s="460">
        <v>4</v>
      </c>
      <c r="DV359" s="460"/>
      <c r="DW359" s="460"/>
      <c r="DX359" s="454" t="s">
        <v>68</v>
      </c>
      <c r="DY359" s="454"/>
      <c r="DZ359" s="455"/>
      <c r="EA359" s="5"/>
      <c r="EB359" s="5"/>
      <c r="EC359" s="5"/>
      <c r="ED359" s="179"/>
      <c r="EE359" s="179"/>
      <c r="EN359" s="186"/>
      <c r="EO359" s="186"/>
      <c r="EP359" s="186"/>
      <c r="ER359" s="184"/>
      <c r="ES359" s="184"/>
      <c r="ET359" s="184"/>
      <c r="EV359" s="184"/>
    </row>
    <row r="360" spans="1:152" s="12" customFormat="1" ht="14.25" customHeight="1" x14ac:dyDescent="0.4">
      <c r="A360" s="5"/>
      <c r="B360" s="32"/>
      <c r="C360" s="32"/>
      <c r="D360" s="32"/>
      <c r="E360" s="447"/>
      <c r="F360" s="447"/>
      <c r="G360" s="447"/>
      <c r="H360" s="447"/>
      <c r="I360" s="447"/>
      <c r="J360" s="447"/>
      <c r="K360" s="447"/>
      <c r="L360" s="447"/>
      <c r="M360" s="447"/>
      <c r="N360" s="447"/>
      <c r="O360" s="447"/>
      <c r="P360" s="447"/>
      <c r="Q360" s="447"/>
      <c r="R360" s="447"/>
      <c r="S360" s="447"/>
      <c r="T360" s="447"/>
      <c r="U360" s="443"/>
      <c r="V360" s="443"/>
      <c r="W360" s="443"/>
      <c r="X360" s="443"/>
      <c r="Y360" s="443"/>
      <c r="Z360" s="443"/>
      <c r="AA360" s="443"/>
      <c r="AB360" s="443"/>
      <c r="AC360" s="443"/>
      <c r="AD360" s="443"/>
      <c r="AE360" s="443"/>
      <c r="AF360" s="443"/>
      <c r="AG360" s="443"/>
      <c r="AH360" s="443"/>
      <c r="AI360" s="443"/>
      <c r="AJ360" s="443"/>
      <c r="AK360" s="450"/>
      <c r="AL360" s="451"/>
      <c r="AM360" s="451"/>
      <c r="AN360" s="451"/>
      <c r="AO360" s="451"/>
      <c r="AP360" s="451"/>
      <c r="AQ360" s="451"/>
      <c r="AR360" s="451"/>
      <c r="AS360" s="456"/>
      <c r="AT360" s="457"/>
      <c r="AU360" s="140"/>
      <c r="AV360" s="97"/>
      <c r="AW360" s="418"/>
      <c r="AX360" s="419"/>
      <c r="AY360" s="97"/>
      <c r="AZ360" s="97"/>
      <c r="BA360" s="140"/>
      <c r="BB360" s="26"/>
      <c r="BC360" s="418"/>
      <c r="BD360" s="419"/>
      <c r="BE360" s="461"/>
      <c r="BF360" s="461"/>
      <c r="BG360" s="461"/>
      <c r="BH360" s="456"/>
      <c r="BI360" s="456"/>
      <c r="BJ360" s="457"/>
      <c r="BK360" s="5"/>
      <c r="BL360" s="5"/>
      <c r="BM360" s="5"/>
      <c r="BN360" s="5"/>
      <c r="BO360" s="5"/>
      <c r="BP360" s="5"/>
      <c r="BQ360" s="32"/>
      <c r="BR360" s="32"/>
      <c r="BS360" s="447"/>
      <c r="BT360" s="447"/>
      <c r="BU360" s="447"/>
      <c r="BV360" s="447"/>
      <c r="BW360" s="447"/>
      <c r="BX360" s="447"/>
      <c r="BY360" s="447"/>
      <c r="BZ360" s="447"/>
      <c r="CA360" s="447"/>
      <c r="CB360" s="447"/>
      <c r="CC360" s="447"/>
      <c r="CD360" s="447"/>
      <c r="CE360" s="447"/>
      <c r="CF360" s="447"/>
      <c r="CG360" s="447"/>
      <c r="CH360" s="447"/>
      <c r="CI360" s="443"/>
      <c r="CJ360" s="443"/>
      <c r="CK360" s="443"/>
      <c r="CL360" s="443"/>
      <c r="CM360" s="443"/>
      <c r="CN360" s="443"/>
      <c r="CO360" s="443"/>
      <c r="CP360" s="443"/>
      <c r="CQ360" s="443"/>
      <c r="CR360" s="443"/>
      <c r="CS360" s="443"/>
      <c r="CT360" s="443"/>
      <c r="CU360" s="443"/>
      <c r="CV360" s="443"/>
      <c r="CW360" s="443"/>
      <c r="CX360" s="443"/>
      <c r="CY360" s="450"/>
      <c r="CZ360" s="451"/>
      <c r="DA360" s="451"/>
      <c r="DB360" s="451"/>
      <c r="DC360" s="451"/>
      <c r="DD360" s="451"/>
      <c r="DE360" s="451"/>
      <c r="DF360" s="451"/>
      <c r="DG360" s="456"/>
      <c r="DH360" s="457"/>
      <c r="DI360" s="140"/>
      <c r="DJ360" s="418" t="s">
        <v>311</v>
      </c>
      <c r="DK360" s="419"/>
      <c r="DL360" s="97"/>
      <c r="DM360" s="140"/>
      <c r="DN360" s="418" t="s">
        <v>311</v>
      </c>
      <c r="DO360" s="419"/>
      <c r="DP360" s="139"/>
      <c r="DQ360" s="140"/>
      <c r="DR360" s="26"/>
      <c r="DS360" s="418" t="s">
        <v>311</v>
      </c>
      <c r="DT360" s="419"/>
      <c r="DU360" s="463"/>
      <c r="DV360" s="463"/>
      <c r="DW360" s="463"/>
      <c r="DX360" s="464"/>
      <c r="DY360" s="464"/>
      <c r="DZ360" s="457"/>
      <c r="EA360" s="5"/>
      <c r="EB360" s="5"/>
      <c r="EC360" s="5"/>
      <c r="ED360" s="179"/>
      <c r="EE360" s="179"/>
      <c r="EN360" s="186"/>
      <c r="EO360" s="186"/>
      <c r="EP360" s="186"/>
      <c r="ES360" s="184"/>
      <c r="EV360" s="184"/>
    </row>
    <row r="361" spans="1:152" s="12" customFormat="1" ht="5.0999999999999996" customHeight="1" x14ac:dyDescent="0.4">
      <c r="A361" s="5"/>
      <c r="B361" s="32"/>
      <c r="C361" s="32"/>
      <c r="D361" s="32"/>
      <c r="E361" s="447"/>
      <c r="F361" s="447"/>
      <c r="G361" s="447"/>
      <c r="H361" s="447"/>
      <c r="I361" s="447"/>
      <c r="J361" s="447"/>
      <c r="K361" s="447"/>
      <c r="L361" s="447"/>
      <c r="M361" s="447"/>
      <c r="N361" s="447"/>
      <c r="O361" s="447"/>
      <c r="P361" s="447"/>
      <c r="Q361" s="447"/>
      <c r="R361" s="447"/>
      <c r="S361" s="447"/>
      <c r="T361" s="447"/>
      <c r="U361" s="443"/>
      <c r="V361" s="443"/>
      <c r="W361" s="443"/>
      <c r="X361" s="443"/>
      <c r="Y361" s="443"/>
      <c r="Z361" s="443"/>
      <c r="AA361" s="443"/>
      <c r="AB361" s="443"/>
      <c r="AC361" s="443"/>
      <c r="AD361" s="443"/>
      <c r="AE361" s="443"/>
      <c r="AF361" s="443"/>
      <c r="AG361" s="443"/>
      <c r="AH361" s="443"/>
      <c r="AI361" s="443"/>
      <c r="AJ361" s="443"/>
      <c r="AK361" s="452"/>
      <c r="AL361" s="453"/>
      <c r="AM361" s="453"/>
      <c r="AN361" s="453"/>
      <c r="AO361" s="453"/>
      <c r="AP361" s="453"/>
      <c r="AQ361" s="453"/>
      <c r="AR361" s="453"/>
      <c r="AS361" s="458"/>
      <c r="AT361" s="459"/>
      <c r="AU361" s="95"/>
      <c r="AV361" s="99"/>
      <c r="AW361" s="99"/>
      <c r="AX361" s="99"/>
      <c r="AY361" s="99"/>
      <c r="AZ361" s="99"/>
      <c r="BA361" s="95"/>
      <c r="BB361" s="146"/>
      <c r="BC361" s="146"/>
      <c r="BD361" s="99"/>
      <c r="BE361" s="462"/>
      <c r="BF361" s="462"/>
      <c r="BG361" s="462"/>
      <c r="BH361" s="458"/>
      <c r="BI361" s="458"/>
      <c r="BJ361" s="459"/>
      <c r="BK361" s="5"/>
      <c r="BL361" s="5"/>
      <c r="BM361" s="5"/>
      <c r="BN361" s="5"/>
      <c r="BO361" s="5"/>
      <c r="BP361" s="5"/>
      <c r="BQ361" s="32"/>
      <c r="BR361" s="32"/>
      <c r="BS361" s="447"/>
      <c r="BT361" s="447"/>
      <c r="BU361" s="447"/>
      <c r="BV361" s="447"/>
      <c r="BW361" s="447"/>
      <c r="BX361" s="447"/>
      <c r="BY361" s="447"/>
      <c r="BZ361" s="447"/>
      <c r="CA361" s="447"/>
      <c r="CB361" s="447"/>
      <c r="CC361" s="447"/>
      <c r="CD361" s="447"/>
      <c r="CE361" s="447"/>
      <c r="CF361" s="447"/>
      <c r="CG361" s="447"/>
      <c r="CH361" s="447"/>
      <c r="CI361" s="443"/>
      <c r="CJ361" s="443"/>
      <c r="CK361" s="443"/>
      <c r="CL361" s="443"/>
      <c r="CM361" s="443"/>
      <c r="CN361" s="443"/>
      <c r="CO361" s="443"/>
      <c r="CP361" s="443"/>
      <c r="CQ361" s="443"/>
      <c r="CR361" s="443"/>
      <c r="CS361" s="443"/>
      <c r="CT361" s="443"/>
      <c r="CU361" s="443"/>
      <c r="CV361" s="443"/>
      <c r="CW361" s="443"/>
      <c r="CX361" s="443"/>
      <c r="CY361" s="452"/>
      <c r="CZ361" s="453"/>
      <c r="DA361" s="453"/>
      <c r="DB361" s="453"/>
      <c r="DC361" s="453"/>
      <c r="DD361" s="453"/>
      <c r="DE361" s="453"/>
      <c r="DF361" s="453"/>
      <c r="DG361" s="458"/>
      <c r="DH361" s="459"/>
      <c r="DI361" s="95"/>
      <c r="DJ361" s="99"/>
      <c r="DK361" s="99"/>
      <c r="DL361" s="99"/>
      <c r="DM361" s="95"/>
      <c r="DN361" s="99"/>
      <c r="DO361" s="99"/>
      <c r="DP361" s="131"/>
      <c r="DQ361" s="95"/>
      <c r="DR361" s="146"/>
      <c r="DS361" s="146"/>
      <c r="DT361" s="99"/>
      <c r="DU361" s="462"/>
      <c r="DV361" s="462"/>
      <c r="DW361" s="462"/>
      <c r="DX361" s="458"/>
      <c r="DY361" s="458"/>
      <c r="DZ361" s="459"/>
      <c r="EA361" s="5"/>
      <c r="EB361" s="5"/>
      <c r="EC361" s="5"/>
      <c r="ED361" s="179"/>
      <c r="EE361" s="179"/>
      <c r="EN361" s="186"/>
      <c r="EO361" s="186"/>
      <c r="EP361" s="186"/>
      <c r="ES361" s="184"/>
      <c r="EV361" s="184"/>
    </row>
    <row r="362" spans="1:152" s="12" customFormat="1" ht="18.75" customHeight="1" x14ac:dyDescent="0.4">
      <c r="A362" s="5"/>
      <c r="B362" s="26"/>
      <c r="C362" s="26"/>
      <c r="D362" s="26"/>
      <c r="E362" s="26"/>
      <c r="F362" s="26"/>
      <c r="G362" s="26"/>
      <c r="H362" s="26"/>
      <c r="I362" s="26"/>
      <c r="J362" s="26"/>
      <c r="K362" s="26"/>
      <c r="L362" s="26"/>
      <c r="M362" s="26"/>
      <c r="N362" s="26"/>
      <c r="O362" s="26"/>
      <c r="P362" s="26"/>
      <c r="Q362" s="26"/>
      <c r="R362" s="26"/>
      <c r="S362" s="26"/>
      <c r="T362" s="26"/>
      <c r="U362" s="26"/>
      <c r="V362" s="97"/>
      <c r="W362" s="97"/>
      <c r="X362" s="97"/>
      <c r="Y362" s="97"/>
      <c r="Z362" s="97"/>
      <c r="AA362" s="97"/>
      <c r="AB362" s="97"/>
      <c r="AC362" s="97"/>
      <c r="AD362" s="97"/>
      <c r="AE362" s="97"/>
      <c r="AF362" s="97"/>
      <c r="AG362" s="97"/>
      <c r="AH362" s="97"/>
      <c r="AI362" s="97"/>
      <c r="AJ362" s="97"/>
      <c r="AK362" s="97"/>
      <c r="AL362" s="26"/>
      <c r="AM362" s="97"/>
      <c r="AN362" s="26"/>
      <c r="AO362" s="97"/>
      <c r="AP362" s="97"/>
      <c r="AQ362" s="97"/>
      <c r="AR362" s="26"/>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147"/>
      <c r="BT362" s="165"/>
      <c r="BU362" s="165"/>
      <c r="BV362" s="165"/>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c r="DH362" s="165"/>
      <c r="DI362" s="165"/>
      <c r="DJ362" s="165"/>
      <c r="DK362" s="165"/>
      <c r="DL362" s="165"/>
      <c r="DM362" s="165"/>
      <c r="DN362" s="165"/>
      <c r="DO362" s="165"/>
      <c r="DP362" s="165"/>
      <c r="DQ362" s="165"/>
      <c r="DR362" s="165"/>
      <c r="DS362" s="165"/>
      <c r="DT362" s="165"/>
      <c r="DU362" s="165"/>
      <c r="DV362" s="165"/>
      <c r="DW362" s="165"/>
      <c r="DX362" s="165"/>
      <c r="DY362" s="5"/>
      <c r="DZ362" s="5"/>
      <c r="EA362" s="5"/>
      <c r="EB362" s="5"/>
      <c r="EC362" s="5"/>
      <c r="ED362" s="8"/>
    </row>
    <row r="363" spans="1:152" s="12" customFormat="1" ht="18.75" customHeight="1" x14ac:dyDescent="0.4">
      <c r="A363" s="5"/>
      <c r="B363" s="26"/>
      <c r="C363" s="26"/>
      <c r="D363" s="26"/>
      <c r="E363" s="26"/>
      <c r="F363" s="26"/>
      <c r="G363" s="26"/>
      <c r="H363" s="26"/>
      <c r="I363" s="26"/>
      <c r="J363" s="26"/>
      <c r="K363" s="26"/>
      <c r="L363" s="26"/>
      <c r="M363" s="26"/>
      <c r="N363" s="26"/>
      <c r="O363" s="26"/>
      <c r="P363" s="26"/>
      <c r="Q363" s="26"/>
      <c r="R363" s="26"/>
      <c r="S363" s="26"/>
      <c r="T363" s="26"/>
      <c r="U363" s="26"/>
      <c r="V363" s="97"/>
      <c r="W363" s="97"/>
      <c r="X363" s="97"/>
      <c r="Y363" s="97"/>
      <c r="Z363" s="97"/>
      <c r="AA363" s="97"/>
      <c r="AB363" s="97"/>
      <c r="AC363" s="97"/>
      <c r="AD363" s="97"/>
      <c r="AE363" s="97"/>
      <c r="AF363" s="97"/>
      <c r="AG363" s="97"/>
      <c r="AH363" s="97"/>
      <c r="AI363" s="97"/>
      <c r="AJ363" s="97"/>
      <c r="AK363" s="97"/>
      <c r="AL363" s="26"/>
      <c r="AM363" s="97"/>
      <c r="AN363" s="26"/>
      <c r="AO363" s="97"/>
      <c r="AP363" s="97"/>
      <c r="AQ363" s="97"/>
      <c r="AR363" s="26"/>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32"/>
      <c r="BT363" s="32"/>
      <c r="BU363" s="32"/>
      <c r="BV363" s="32"/>
      <c r="BW363" s="32"/>
      <c r="BX363" s="32"/>
      <c r="BY363" s="32"/>
      <c r="BZ363" s="32"/>
      <c r="CA363" s="32"/>
      <c r="CB363" s="32"/>
      <c r="CC363" s="32"/>
      <c r="CD363" s="32"/>
      <c r="CE363" s="32"/>
      <c r="CF363" s="32"/>
      <c r="CG363" s="32"/>
      <c r="CH363" s="32"/>
      <c r="CI363" s="32"/>
      <c r="CJ363" s="32"/>
      <c r="CK363" s="32"/>
      <c r="CL363" s="32"/>
      <c r="CM363" s="32"/>
      <c r="CN363" s="32"/>
      <c r="CO363" s="32"/>
      <c r="CP363" s="32"/>
      <c r="CQ363" s="32"/>
      <c r="CR363" s="32"/>
      <c r="CS363" s="32"/>
      <c r="CT363" s="32"/>
      <c r="CU363" s="32"/>
      <c r="CV363" s="32"/>
      <c r="CW363" s="32"/>
      <c r="CX363" s="32"/>
      <c r="CY363" s="32"/>
      <c r="CZ363" s="32"/>
      <c r="DA363" s="32"/>
      <c r="DB363" s="32"/>
      <c r="DC363" s="32"/>
      <c r="DD363" s="32"/>
      <c r="DE363" s="32"/>
      <c r="DF363" s="32"/>
      <c r="DG363" s="32"/>
      <c r="DH363" s="32"/>
      <c r="DI363" s="32"/>
      <c r="DJ363" s="32"/>
      <c r="DK363" s="32"/>
      <c r="DL363" s="32"/>
      <c r="DM363" s="32"/>
      <c r="DN363" s="32"/>
      <c r="DO363" s="32"/>
      <c r="DP363" s="32"/>
      <c r="DQ363" s="32"/>
      <c r="DR363" s="32"/>
      <c r="DS363" s="32"/>
      <c r="DT363" s="32"/>
      <c r="DU363" s="32"/>
      <c r="DV363" s="32"/>
      <c r="DW363" s="32"/>
      <c r="DX363" s="32"/>
      <c r="DY363" s="5"/>
      <c r="DZ363" s="5"/>
      <c r="EA363" s="5"/>
      <c r="EB363" s="5"/>
      <c r="EC363" s="5"/>
      <c r="ED363" s="8"/>
    </row>
    <row r="364" spans="1:152" s="12" customFormat="1" ht="18.75" customHeight="1" x14ac:dyDescent="0.4">
      <c r="A364" s="5"/>
      <c r="B364" s="5"/>
      <c r="C364" s="5"/>
      <c r="D364" s="5"/>
      <c r="E364" s="5" t="s">
        <v>514</v>
      </c>
      <c r="F364" s="5"/>
      <c r="G364" s="5"/>
      <c r="H364" s="5"/>
      <c r="I364" s="5"/>
      <c r="J364" s="5"/>
      <c r="K364" s="5"/>
      <c r="L364" s="5"/>
      <c r="M364" s="5"/>
      <c r="N364" s="5"/>
      <c r="O364" s="5"/>
      <c r="P364" s="5"/>
      <c r="Q364" s="5"/>
      <c r="R364" s="5"/>
      <c r="S364" s="5"/>
      <c r="T364" s="5"/>
      <c r="U364" s="5"/>
      <c r="V364" s="52"/>
      <c r="W364" s="52"/>
      <c r="X364" s="52"/>
      <c r="Y364" s="52"/>
      <c r="Z364" s="52"/>
      <c r="AA364" s="52"/>
      <c r="AB364" s="52"/>
      <c r="AC364" s="52"/>
      <c r="AD364" s="52"/>
      <c r="AE364" s="52"/>
      <c r="AF364" s="52"/>
      <c r="AG364" s="52"/>
      <c r="AH364" s="52"/>
      <c r="AI364" s="52"/>
      <c r="AJ364" s="52"/>
      <c r="AK364" s="52"/>
      <c r="AL364" s="5"/>
      <c r="AM364" s="52"/>
      <c r="AN364" s="5"/>
      <c r="AO364" s="52"/>
      <c r="AP364" s="52"/>
      <c r="AQ364" s="52"/>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t="s">
        <v>514</v>
      </c>
      <c r="BT364" s="5"/>
      <c r="BU364" s="5"/>
      <c r="BV364" s="5"/>
      <c r="BW364" s="5"/>
      <c r="BX364" s="5"/>
      <c r="BY364" s="5"/>
      <c r="BZ364" s="5"/>
      <c r="CA364" s="5"/>
      <c r="CB364" s="5"/>
      <c r="CC364" s="5"/>
      <c r="CD364" s="5"/>
      <c r="CE364" s="5"/>
      <c r="CF364" s="5"/>
      <c r="CG364" s="5"/>
      <c r="CH364" s="5"/>
      <c r="CI364" s="5"/>
      <c r="CJ364" s="5"/>
      <c r="CK364" s="5"/>
      <c r="CL364" s="5"/>
      <c r="CM364" s="52"/>
      <c r="CN364" s="52"/>
      <c r="CO364" s="52"/>
      <c r="CP364" s="52"/>
      <c r="CQ364" s="52"/>
      <c r="CR364" s="52"/>
      <c r="CS364" s="52"/>
      <c r="CT364" s="52"/>
      <c r="CU364" s="52"/>
      <c r="CV364" s="52"/>
      <c r="CW364" s="52"/>
      <c r="CX364" s="52"/>
      <c r="CY364" s="5"/>
      <c r="CZ364" s="52"/>
      <c r="DA364" s="5"/>
      <c r="DB364" s="52"/>
      <c r="DC364" s="52"/>
      <c r="DD364" s="52"/>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8"/>
    </row>
    <row r="365" spans="1:152" s="12" customFormat="1" ht="13.5" x14ac:dyDescent="0.4">
      <c r="A365" s="5"/>
      <c r="B365" s="26"/>
      <c r="C365" s="26"/>
      <c r="D365" s="26"/>
      <c r="E365" s="467"/>
      <c r="F365" s="467"/>
      <c r="G365" s="467"/>
      <c r="H365" s="467"/>
      <c r="I365" s="467"/>
      <c r="J365" s="467"/>
      <c r="K365" s="467"/>
      <c r="L365" s="467"/>
      <c r="M365" s="467"/>
      <c r="N365" s="467"/>
      <c r="O365" s="467"/>
      <c r="P365" s="467"/>
      <c r="Q365" s="467"/>
      <c r="R365" s="467"/>
      <c r="S365" s="467"/>
      <c r="T365" s="467"/>
      <c r="U365" s="467" t="s">
        <v>174</v>
      </c>
      <c r="V365" s="467"/>
      <c r="W365" s="467"/>
      <c r="X365" s="467"/>
      <c r="Y365" s="467"/>
      <c r="Z365" s="467"/>
      <c r="AA365" s="467"/>
      <c r="AB365" s="467"/>
      <c r="AC365" s="467"/>
      <c r="AD365" s="467"/>
      <c r="AE365" s="467"/>
      <c r="AF365" s="467"/>
      <c r="AG365" s="467"/>
      <c r="AH365" s="467"/>
      <c r="AI365" s="467"/>
      <c r="AJ365" s="467"/>
      <c r="AK365" s="465" t="s">
        <v>176</v>
      </c>
      <c r="AL365" s="454"/>
      <c r="AM365" s="454"/>
      <c r="AN365" s="454"/>
      <c r="AO365" s="454"/>
      <c r="AP365" s="454"/>
      <c r="AQ365" s="454"/>
      <c r="AR365" s="454"/>
      <c r="AS365" s="454"/>
      <c r="AT365" s="455"/>
      <c r="AU365" s="438" t="s">
        <v>52</v>
      </c>
      <c r="AV365" s="439"/>
      <c r="AW365" s="439"/>
      <c r="AX365" s="439"/>
      <c r="AY365" s="439"/>
      <c r="AZ365" s="439"/>
      <c r="BA365" s="439"/>
      <c r="BB365" s="439"/>
      <c r="BC365" s="439"/>
      <c r="BD365" s="439"/>
      <c r="BE365" s="439"/>
      <c r="BF365" s="439"/>
      <c r="BG365" s="439"/>
      <c r="BH365" s="439"/>
      <c r="BI365" s="439"/>
      <c r="BJ365" s="440"/>
      <c r="BK365" s="5"/>
      <c r="BL365" s="5"/>
      <c r="BM365" s="5"/>
      <c r="BN365" s="5"/>
      <c r="BO365" s="5"/>
      <c r="BP365" s="5"/>
      <c r="BQ365" s="5"/>
      <c r="BR365" s="5"/>
      <c r="BS365" s="467"/>
      <c r="BT365" s="467"/>
      <c r="BU365" s="467"/>
      <c r="BV365" s="467"/>
      <c r="BW365" s="467"/>
      <c r="BX365" s="467"/>
      <c r="BY365" s="467"/>
      <c r="BZ365" s="467"/>
      <c r="CA365" s="467"/>
      <c r="CB365" s="467"/>
      <c r="CC365" s="467"/>
      <c r="CD365" s="467"/>
      <c r="CE365" s="467"/>
      <c r="CF365" s="467"/>
      <c r="CG365" s="467"/>
      <c r="CH365" s="467"/>
      <c r="CI365" s="467" t="s">
        <v>174</v>
      </c>
      <c r="CJ365" s="467"/>
      <c r="CK365" s="467"/>
      <c r="CL365" s="467"/>
      <c r="CM365" s="467"/>
      <c r="CN365" s="467"/>
      <c r="CO365" s="467"/>
      <c r="CP365" s="467"/>
      <c r="CQ365" s="467"/>
      <c r="CR365" s="467"/>
      <c r="CS365" s="467"/>
      <c r="CT365" s="467"/>
      <c r="CU365" s="467"/>
      <c r="CV365" s="467"/>
      <c r="CW365" s="467"/>
      <c r="CX365" s="467"/>
      <c r="CY365" s="465" t="s">
        <v>176</v>
      </c>
      <c r="CZ365" s="454"/>
      <c r="DA365" s="454"/>
      <c r="DB365" s="454"/>
      <c r="DC365" s="454"/>
      <c r="DD365" s="454"/>
      <c r="DE365" s="454"/>
      <c r="DF365" s="454"/>
      <c r="DG365" s="454"/>
      <c r="DH365" s="455"/>
      <c r="DI365" s="438" t="s">
        <v>52</v>
      </c>
      <c r="DJ365" s="439"/>
      <c r="DK365" s="439"/>
      <c r="DL365" s="439"/>
      <c r="DM365" s="439"/>
      <c r="DN365" s="439"/>
      <c r="DO365" s="439"/>
      <c r="DP365" s="439"/>
      <c r="DQ365" s="439"/>
      <c r="DR365" s="439"/>
      <c r="DS365" s="439"/>
      <c r="DT365" s="439"/>
      <c r="DU365" s="439"/>
      <c r="DV365" s="439"/>
      <c r="DW365" s="439"/>
      <c r="DX365" s="439"/>
      <c r="DY365" s="439"/>
      <c r="DZ365" s="440"/>
      <c r="EA365" s="5"/>
      <c r="EB365" s="5"/>
      <c r="EC365" s="5"/>
      <c r="ED365" s="8"/>
    </row>
    <row r="366" spans="1:152" s="12" customFormat="1" ht="13.5" x14ac:dyDescent="0.4">
      <c r="A366" s="5"/>
      <c r="B366" s="26"/>
      <c r="C366" s="26"/>
      <c r="D366" s="26"/>
      <c r="E366" s="467"/>
      <c r="F366" s="467"/>
      <c r="G366" s="467"/>
      <c r="H366" s="467"/>
      <c r="I366" s="467"/>
      <c r="J366" s="467"/>
      <c r="K366" s="467"/>
      <c r="L366" s="467"/>
      <c r="M366" s="467"/>
      <c r="N366" s="467"/>
      <c r="O366" s="467"/>
      <c r="P366" s="467"/>
      <c r="Q366" s="467"/>
      <c r="R366" s="467"/>
      <c r="S366" s="467"/>
      <c r="T366" s="467"/>
      <c r="U366" s="467"/>
      <c r="V366" s="467"/>
      <c r="W366" s="467"/>
      <c r="X366" s="467"/>
      <c r="Y366" s="467"/>
      <c r="Z366" s="467"/>
      <c r="AA366" s="467"/>
      <c r="AB366" s="467"/>
      <c r="AC366" s="467"/>
      <c r="AD366" s="467"/>
      <c r="AE366" s="467"/>
      <c r="AF366" s="467"/>
      <c r="AG366" s="467"/>
      <c r="AH366" s="467"/>
      <c r="AI366" s="467"/>
      <c r="AJ366" s="467"/>
      <c r="AK366" s="466"/>
      <c r="AL366" s="458"/>
      <c r="AM366" s="458"/>
      <c r="AN366" s="458"/>
      <c r="AO366" s="458"/>
      <c r="AP366" s="458"/>
      <c r="AQ366" s="458"/>
      <c r="AR366" s="458"/>
      <c r="AS366" s="458"/>
      <c r="AT366" s="459"/>
      <c r="AU366" s="438" t="s">
        <v>0</v>
      </c>
      <c r="AV366" s="439"/>
      <c r="AW366" s="439"/>
      <c r="AX366" s="439"/>
      <c r="AY366" s="439"/>
      <c r="AZ366" s="440"/>
      <c r="BA366" s="438" t="s">
        <v>177</v>
      </c>
      <c r="BB366" s="439"/>
      <c r="BC366" s="439"/>
      <c r="BD366" s="439"/>
      <c r="BE366" s="439"/>
      <c r="BF366" s="439"/>
      <c r="BG366" s="439"/>
      <c r="BH366" s="439"/>
      <c r="BI366" s="439"/>
      <c r="BJ366" s="440"/>
      <c r="BK366" s="5"/>
      <c r="BL366" s="5"/>
      <c r="BM366" s="5"/>
      <c r="BN366" s="5"/>
      <c r="BO366" s="5"/>
      <c r="BP366" s="5"/>
      <c r="BQ366" s="5"/>
      <c r="BR366" s="5"/>
      <c r="BS366" s="467"/>
      <c r="BT366" s="467"/>
      <c r="BU366" s="467"/>
      <c r="BV366" s="467"/>
      <c r="BW366" s="467"/>
      <c r="BX366" s="467"/>
      <c r="BY366" s="467"/>
      <c r="BZ366" s="467"/>
      <c r="CA366" s="467"/>
      <c r="CB366" s="467"/>
      <c r="CC366" s="467"/>
      <c r="CD366" s="467"/>
      <c r="CE366" s="467"/>
      <c r="CF366" s="467"/>
      <c r="CG366" s="467"/>
      <c r="CH366" s="467"/>
      <c r="CI366" s="467"/>
      <c r="CJ366" s="467"/>
      <c r="CK366" s="467"/>
      <c r="CL366" s="467"/>
      <c r="CM366" s="467"/>
      <c r="CN366" s="467"/>
      <c r="CO366" s="467"/>
      <c r="CP366" s="467"/>
      <c r="CQ366" s="467"/>
      <c r="CR366" s="467"/>
      <c r="CS366" s="467"/>
      <c r="CT366" s="467"/>
      <c r="CU366" s="467"/>
      <c r="CV366" s="467"/>
      <c r="CW366" s="467"/>
      <c r="CX366" s="467"/>
      <c r="CY366" s="466"/>
      <c r="CZ366" s="458"/>
      <c r="DA366" s="458"/>
      <c r="DB366" s="458"/>
      <c r="DC366" s="458"/>
      <c r="DD366" s="458"/>
      <c r="DE366" s="458"/>
      <c r="DF366" s="458"/>
      <c r="DG366" s="458"/>
      <c r="DH366" s="459"/>
      <c r="DI366" s="438" t="s">
        <v>0</v>
      </c>
      <c r="DJ366" s="439"/>
      <c r="DK366" s="439"/>
      <c r="DL366" s="440"/>
      <c r="DM366" s="438" t="s">
        <v>378</v>
      </c>
      <c r="DN366" s="439"/>
      <c r="DO366" s="439"/>
      <c r="DP366" s="440"/>
      <c r="DQ366" s="438" t="s">
        <v>177</v>
      </c>
      <c r="DR366" s="439"/>
      <c r="DS366" s="439"/>
      <c r="DT366" s="439"/>
      <c r="DU366" s="439"/>
      <c r="DV366" s="439"/>
      <c r="DW366" s="439"/>
      <c r="DX366" s="439"/>
      <c r="DY366" s="439"/>
      <c r="DZ366" s="440"/>
      <c r="EA366" s="5"/>
      <c r="EB366" s="5"/>
      <c r="EC366" s="5"/>
      <c r="ED366" s="8"/>
    </row>
    <row r="367" spans="1:152" s="12" customFormat="1" ht="5.0999999999999996" customHeight="1" x14ac:dyDescent="0.4">
      <c r="A367" s="5"/>
      <c r="B367" s="26"/>
      <c r="C367" s="26"/>
      <c r="D367" s="26"/>
      <c r="E367" s="447" t="s">
        <v>178</v>
      </c>
      <c r="F367" s="447"/>
      <c r="G367" s="447"/>
      <c r="H367" s="447"/>
      <c r="I367" s="447"/>
      <c r="J367" s="447"/>
      <c r="K367" s="447"/>
      <c r="L367" s="447"/>
      <c r="M367" s="447"/>
      <c r="N367" s="447"/>
      <c r="O367" s="447"/>
      <c r="P367" s="447"/>
      <c r="Q367" s="447"/>
      <c r="R367" s="447"/>
      <c r="S367" s="447"/>
      <c r="T367" s="447"/>
      <c r="U367" s="703"/>
      <c r="V367" s="704"/>
      <c r="W367" s="704"/>
      <c r="X367" s="704"/>
      <c r="Y367" s="704"/>
      <c r="Z367" s="704"/>
      <c r="AA367" s="704"/>
      <c r="AB367" s="704"/>
      <c r="AC367" s="704"/>
      <c r="AD367" s="704"/>
      <c r="AE367" s="704"/>
      <c r="AF367" s="704"/>
      <c r="AG367" s="704"/>
      <c r="AH367" s="704"/>
      <c r="AI367" s="704"/>
      <c r="AJ367" s="705"/>
      <c r="AK367" s="448"/>
      <c r="AL367" s="449"/>
      <c r="AM367" s="449"/>
      <c r="AN367" s="449"/>
      <c r="AO367" s="449"/>
      <c r="AP367" s="449"/>
      <c r="AQ367" s="449"/>
      <c r="AR367" s="449"/>
      <c r="AS367" s="454" t="s">
        <v>310</v>
      </c>
      <c r="AT367" s="455"/>
      <c r="AU367" s="94"/>
      <c r="AV367" s="98"/>
      <c r="AW367" s="98"/>
      <c r="AX367" s="98"/>
      <c r="AY367" s="98"/>
      <c r="AZ367" s="98"/>
      <c r="BA367" s="94"/>
      <c r="BB367" s="98"/>
      <c r="BC367" s="147"/>
      <c r="BD367" s="98"/>
      <c r="BE367" s="460"/>
      <c r="BF367" s="460"/>
      <c r="BG367" s="460"/>
      <c r="BH367" s="454" t="s">
        <v>68</v>
      </c>
      <c r="BI367" s="454"/>
      <c r="BJ367" s="455"/>
      <c r="BK367" s="5"/>
      <c r="BL367" s="5"/>
      <c r="BM367" s="5"/>
      <c r="BN367" s="5"/>
      <c r="BO367" s="5"/>
      <c r="BP367" s="5"/>
      <c r="BQ367" s="5"/>
      <c r="BR367" s="5"/>
      <c r="BS367" s="447" t="s">
        <v>178</v>
      </c>
      <c r="BT367" s="447"/>
      <c r="BU367" s="447"/>
      <c r="BV367" s="447"/>
      <c r="BW367" s="447"/>
      <c r="BX367" s="447"/>
      <c r="BY367" s="447"/>
      <c r="BZ367" s="447"/>
      <c r="CA367" s="447"/>
      <c r="CB367" s="447"/>
      <c r="CC367" s="447"/>
      <c r="CD367" s="447"/>
      <c r="CE367" s="447"/>
      <c r="CF367" s="447"/>
      <c r="CG367" s="447"/>
      <c r="CH367" s="447"/>
      <c r="CI367" s="443" t="s">
        <v>23</v>
      </c>
      <c r="CJ367" s="443"/>
      <c r="CK367" s="443"/>
      <c r="CL367" s="443"/>
      <c r="CM367" s="443"/>
      <c r="CN367" s="443"/>
      <c r="CO367" s="443"/>
      <c r="CP367" s="443"/>
      <c r="CQ367" s="443"/>
      <c r="CR367" s="443"/>
      <c r="CS367" s="443"/>
      <c r="CT367" s="443"/>
      <c r="CU367" s="443"/>
      <c r="CV367" s="443"/>
      <c r="CW367" s="443"/>
      <c r="CX367" s="443"/>
      <c r="CY367" s="448">
        <v>500</v>
      </c>
      <c r="CZ367" s="449"/>
      <c r="DA367" s="449"/>
      <c r="DB367" s="449"/>
      <c r="DC367" s="449"/>
      <c r="DD367" s="449"/>
      <c r="DE367" s="449"/>
      <c r="DF367" s="449"/>
      <c r="DG367" s="454" t="s">
        <v>310</v>
      </c>
      <c r="DH367" s="455"/>
      <c r="DI367" s="94"/>
      <c r="DJ367" s="98"/>
      <c r="DK367" s="98"/>
      <c r="DL367" s="98"/>
      <c r="DM367" s="94"/>
      <c r="DN367" s="98"/>
      <c r="DO367" s="98"/>
      <c r="DP367" s="130"/>
      <c r="DQ367" s="94"/>
      <c r="DR367" s="98"/>
      <c r="DS367" s="147"/>
      <c r="DT367" s="98"/>
      <c r="DU367" s="460">
        <v>4</v>
      </c>
      <c r="DV367" s="460"/>
      <c r="DW367" s="460"/>
      <c r="DX367" s="454" t="s">
        <v>68</v>
      </c>
      <c r="DY367" s="454"/>
      <c r="DZ367" s="455"/>
      <c r="EA367" s="5"/>
      <c r="EB367" s="5"/>
      <c r="EC367" s="5"/>
      <c r="ED367" s="179"/>
      <c r="EE367" s="179"/>
      <c r="EN367" s="186"/>
      <c r="EO367" s="186"/>
      <c r="EP367" s="186"/>
      <c r="ER367" s="184"/>
      <c r="ES367" s="184"/>
      <c r="ET367" s="184"/>
      <c r="EV367" s="184"/>
    </row>
    <row r="368" spans="1:152" s="12" customFormat="1" ht="13.5" x14ac:dyDescent="0.4">
      <c r="A368" s="5"/>
      <c r="B368" s="26"/>
      <c r="C368" s="26"/>
      <c r="D368" s="26"/>
      <c r="E368" s="447"/>
      <c r="F368" s="447"/>
      <c r="G368" s="447"/>
      <c r="H368" s="447"/>
      <c r="I368" s="447"/>
      <c r="J368" s="447"/>
      <c r="K368" s="447"/>
      <c r="L368" s="447"/>
      <c r="M368" s="447"/>
      <c r="N368" s="447"/>
      <c r="O368" s="447"/>
      <c r="P368" s="447"/>
      <c r="Q368" s="447"/>
      <c r="R368" s="447"/>
      <c r="S368" s="447"/>
      <c r="T368" s="447"/>
      <c r="U368" s="706"/>
      <c r="V368" s="707"/>
      <c r="W368" s="707"/>
      <c r="X368" s="707"/>
      <c r="Y368" s="707"/>
      <c r="Z368" s="707"/>
      <c r="AA368" s="707"/>
      <c r="AB368" s="707"/>
      <c r="AC368" s="707"/>
      <c r="AD368" s="707"/>
      <c r="AE368" s="707"/>
      <c r="AF368" s="707"/>
      <c r="AG368" s="707"/>
      <c r="AH368" s="707"/>
      <c r="AI368" s="707"/>
      <c r="AJ368" s="708"/>
      <c r="AK368" s="450"/>
      <c r="AL368" s="712"/>
      <c r="AM368" s="712"/>
      <c r="AN368" s="712"/>
      <c r="AO368" s="712"/>
      <c r="AP368" s="712"/>
      <c r="AQ368" s="712"/>
      <c r="AR368" s="712"/>
      <c r="AS368" s="464"/>
      <c r="AT368" s="457"/>
      <c r="AU368" s="140"/>
      <c r="AV368" s="97"/>
      <c r="AW368" s="418"/>
      <c r="AX368" s="419"/>
      <c r="AY368" s="97"/>
      <c r="AZ368" s="97"/>
      <c r="BA368" s="140"/>
      <c r="BB368" s="26"/>
      <c r="BC368" s="418"/>
      <c r="BD368" s="419"/>
      <c r="BE368" s="463"/>
      <c r="BF368" s="463"/>
      <c r="BG368" s="463"/>
      <c r="BH368" s="464"/>
      <c r="BI368" s="464"/>
      <c r="BJ368" s="457"/>
      <c r="BK368" s="5"/>
      <c r="BL368" s="5"/>
      <c r="BM368" s="5"/>
      <c r="BN368" s="5"/>
      <c r="BO368" s="5"/>
      <c r="BP368" s="5"/>
      <c r="BQ368" s="5"/>
      <c r="BR368" s="5"/>
      <c r="BS368" s="447"/>
      <c r="BT368" s="447"/>
      <c r="BU368" s="447"/>
      <c r="BV368" s="447"/>
      <c r="BW368" s="447"/>
      <c r="BX368" s="447"/>
      <c r="BY368" s="447"/>
      <c r="BZ368" s="447"/>
      <c r="CA368" s="447"/>
      <c r="CB368" s="447"/>
      <c r="CC368" s="447"/>
      <c r="CD368" s="447"/>
      <c r="CE368" s="447"/>
      <c r="CF368" s="447"/>
      <c r="CG368" s="447"/>
      <c r="CH368" s="447"/>
      <c r="CI368" s="443"/>
      <c r="CJ368" s="443"/>
      <c r="CK368" s="443"/>
      <c r="CL368" s="443"/>
      <c r="CM368" s="443"/>
      <c r="CN368" s="443"/>
      <c r="CO368" s="443"/>
      <c r="CP368" s="443"/>
      <c r="CQ368" s="443"/>
      <c r="CR368" s="443"/>
      <c r="CS368" s="443"/>
      <c r="CT368" s="443"/>
      <c r="CU368" s="443"/>
      <c r="CV368" s="443"/>
      <c r="CW368" s="443"/>
      <c r="CX368" s="443"/>
      <c r="CY368" s="450"/>
      <c r="CZ368" s="451"/>
      <c r="DA368" s="451"/>
      <c r="DB368" s="451"/>
      <c r="DC368" s="451"/>
      <c r="DD368" s="451"/>
      <c r="DE368" s="451"/>
      <c r="DF368" s="451"/>
      <c r="DG368" s="456"/>
      <c r="DH368" s="457"/>
      <c r="DI368" s="140"/>
      <c r="DJ368" s="418" t="s">
        <v>311</v>
      </c>
      <c r="DK368" s="419"/>
      <c r="DL368" s="97"/>
      <c r="DM368" s="140"/>
      <c r="DN368" s="418"/>
      <c r="DO368" s="419"/>
      <c r="DP368" s="139"/>
      <c r="DQ368" s="140"/>
      <c r="DR368" s="26"/>
      <c r="DS368" s="418" t="s">
        <v>311</v>
      </c>
      <c r="DT368" s="419"/>
      <c r="DU368" s="463"/>
      <c r="DV368" s="463"/>
      <c r="DW368" s="463"/>
      <c r="DX368" s="464"/>
      <c r="DY368" s="464"/>
      <c r="DZ368" s="457"/>
      <c r="EA368" s="5"/>
      <c r="EB368" s="5"/>
      <c r="EC368" s="5"/>
      <c r="ED368" s="179"/>
      <c r="EE368" s="179"/>
      <c r="EN368" s="186"/>
      <c r="EO368" s="186"/>
      <c r="EP368" s="186"/>
      <c r="ES368" s="184"/>
      <c r="EV368" s="184"/>
    </row>
    <row r="369" spans="1:152" s="12" customFormat="1" ht="5.0999999999999996" customHeight="1" x14ac:dyDescent="0.4">
      <c r="A369" s="5"/>
      <c r="B369" s="26"/>
      <c r="C369" s="26"/>
      <c r="D369" s="26"/>
      <c r="E369" s="447"/>
      <c r="F369" s="447"/>
      <c r="G369" s="447"/>
      <c r="H369" s="447"/>
      <c r="I369" s="447"/>
      <c r="J369" s="447"/>
      <c r="K369" s="447"/>
      <c r="L369" s="447"/>
      <c r="M369" s="447"/>
      <c r="N369" s="447"/>
      <c r="O369" s="447"/>
      <c r="P369" s="447"/>
      <c r="Q369" s="447"/>
      <c r="R369" s="447"/>
      <c r="S369" s="447"/>
      <c r="T369" s="447"/>
      <c r="U369" s="709"/>
      <c r="V369" s="710"/>
      <c r="W369" s="710"/>
      <c r="X369" s="710"/>
      <c r="Y369" s="710"/>
      <c r="Z369" s="710"/>
      <c r="AA369" s="710"/>
      <c r="AB369" s="710"/>
      <c r="AC369" s="710"/>
      <c r="AD369" s="710"/>
      <c r="AE369" s="710"/>
      <c r="AF369" s="710"/>
      <c r="AG369" s="710"/>
      <c r="AH369" s="710"/>
      <c r="AI369" s="710"/>
      <c r="AJ369" s="711"/>
      <c r="AK369" s="452"/>
      <c r="AL369" s="453"/>
      <c r="AM369" s="453"/>
      <c r="AN369" s="453"/>
      <c r="AO369" s="453"/>
      <c r="AP369" s="453"/>
      <c r="AQ369" s="453"/>
      <c r="AR369" s="453"/>
      <c r="AS369" s="458"/>
      <c r="AT369" s="459"/>
      <c r="AU369" s="95"/>
      <c r="AV369" s="99"/>
      <c r="AW369" s="99"/>
      <c r="AX369" s="99"/>
      <c r="AY369" s="99"/>
      <c r="AZ369" s="99"/>
      <c r="BA369" s="95"/>
      <c r="BB369" s="146"/>
      <c r="BC369" s="146"/>
      <c r="BD369" s="99"/>
      <c r="BE369" s="462"/>
      <c r="BF369" s="462"/>
      <c r="BG369" s="462"/>
      <c r="BH369" s="458"/>
      <c r="BI369" s="458"/>
      <c r="BJ369" s="459"/>
      <c r="BK369" s="5"/>
      <c r="BL369" s="5"/>
      <c r="BM369" s="5"/>
      <c r="BN369" s="5"/>
      <c r="BO369" s="5"/>
      <c r="BP369" s="5"/>
      <c r="BQ369" s="5"/>
      <c r="BR369" s="5"/>
      <c r="BS369" s="447"/>
      <c r="BT369" s="447"/>
      <c r="BU369" s="447"/>
      <c r="BV369" s="447"/>
      <c r="BW369" s="447"/>
      <c r="BX369" s="447"/>
      <c r="BY369" s="447"/>
      <c r="BZ369" s="447"/>
      <c r="CA369" s="447"/>
      <c r="CB369" s="447"/>
      <c r="CC369" s="447"/>
      <c r="CD369" s="447"/>
      <c r="CE369" s="447"/>
      <c r="CF369" s="447"/>
      <c r="CG369" s="447"/>
      <c r="CH369" s="447"/>
      <c r="CI369" s="443"/>
      <c r="CJ369" s="443"/>
      <c r="CK369" s="443"/>
      <c r="CL369" s="443"/>
      <c r="CM369" s="443"/>
      <c r="CN369" s="443"/>
      <c r="CO369" s="443"/>
      <c r="CP369" s="443"/>
      <c r="CQ369" s="443"/>
      <c r="CR369" s="443"/>
      <c r="CS369" s="443"/>
      <c r="CT369" s="443"/>
      <c r="CU369" s="443"/>
      <c r="CV369" s="443"/>
      <c r="CW369" s="443"/>
      <c r="CX369" s="443"/>
      <c r="CY369" s="452"/>
      <c r="CZ369" s="453"/>
      <c r="DA369" s="453"/>
      <c r="DB369" s="453"/>
      <c r="DC369" s="453"/>
      <c r="DD369" s="453"/>
      <c r="DE369" s="453"/>
      <c r="DF369" s="453"/>
      <c r="DG369" s="458"/>
      <c r="DH369" s="459"/>
      <c r="DI369" s="95"/>
      <c r="DJ369" s="99"/>
      <c r="DK369" s="99"/>
      <c r="DL369" s="99"/>
      <c r="DM369" s="95"/>
      <c r="DN369" s="99"/>
      <c r="DO369" s="99"/>
      <c r="DP369" s="131"/>
      <c r="DQ369" s="95"/>
      <c r="DR369" s="146"/>
      <c r="DS369" s="146"/>
      <c r="DT369" s="99"/>
      <c r="DU369" s="462"/>
      <c r="DV369" s="462"/>
      <c r="DW369" s="462"/>
      <c r="DX369" s="458"/>
      <c r="DY369" s="458"/>
      <c r="DZ369" s="459"/>
      <c r="EA369" s="5"/>
      <c r="EB369" s="5"/>
      <c r="EC369" s="5"/>
      <c r="ED369" s="179"/>
      <c r="EE369" s="179"/>
      <c r="EN369" s="186"/>
      <c r="EO369" s="186"/>
      <c r="EP369" s="186"/>
      <c r="ES369" s="184"/>
      <c r="EV369" s="184"/>
    </row>
    <row r="370" spans="1:152" s="12" customFormat="1" ht="5.0999999999999996" customHeight="1" x14ac:dyDescent="0.4">
      <c r="A370" s="5"/>
      <c r="B370" s="26"/>
      <c r="C370" s="26"/>
      <c r="D370" s="26"/>
      <c r="E370" s="813" t="s">
        <v>524</v>
      </c>
      <c r="F370" s="813"/>
      <c r="G370" s="813"/>
      <c r="H370" s="813"/>
      <c r="I370" s="813"/>
      <c r="J370" s="813"/>
      <c r="K370" s="813"/>
      <c r="L370" s="813"/>
      <c r="M370" s="813"/>
      <c r="N370" s="813"/>
      <c r="O370" s="813"/>
      <c r="P370" s="813"/>
      <c r="Q370" s="813"/>
      <c r="R370" s="813"/>
      <c r="S370" s="813"/>
      <c r="T370" s="813"/>
      <c r="U370" s="775"/>
      <c r="V370" s="776"/>
      <c r="W370" s="776"/>
      <c r="X370" s="776"/>
      <c r="Y370" s="776"/>
      <c r="Z370" s="776"/>
      <c r="AA370" s="776"/>
      <c r="AB370" s="776"/>
      <c r="AC370" s="776"/>
      <c r="AD370" s="776"/>
      <c r="AE370" s="776"/>
      <c r="AF370" s="776"/>
      <c r="AG370" s="776"/>
      <c r="AH370" s="776"/>
      <c r="AI370" s="776"/>
      <c r="AJ370" s="777"/>
      <c r="AK370" s="778"/>
      <c r="AL370" s="779"/>
      <c r="AM370" s="779"/>
      <c r="AN370" s="779"/>
      <c r="AO370" s="779"/>
      <c r="AP370" s="779"/>
      <c r="AQ370" s="779"/>
      <c r="AR370" s="779"/>
      <c r="AS370" s="780" t="s">
        <v>310</v>
      </c>
      <c r="AT370" s="781"/>
      <c r="AU370" s="782"/>
      <c r="AV370" s="783"/>
      <c r="AW370" s="783"/>
      <c r="AX370" s="783"/>
      <c r="AY370" s="783"/>
      <c r="AZ370" s="783"/>
      <c r="BA370" s="782"/>
      <c r="BB370" s="783"/>
      <c r="BC370" s="784"/>
      <c r="BD370" s="783"/>
      <c r="BE370" s="780"/>
      <c r="BF370" s="780"/>
      <c r="BG370" s="780"/>
      <c r="BH370" s="780" t="s">
        <v>68</v>
      </c>
      <c r="BI370" s="780"/>
      <c r="BJ370" s="781"/>
      <c r="BK370" s="5"/>
      <c r="BL370" s="5"/>
      <c r="BM370" s="5"/>
      <c r="BN370" s="5"/>
      <c r="BO370" s="5"/>
      <c r="BP370" s="5"/>
      <c r="BQ370" s="5"/>
      <c r="BR370" s="5"/>
      <c r="BS370" s="447" t="s">
        <v>194</v>
      </c>
      <c r="BT370" s="447"/>
      <c r="BU370" s="447"/>
      <c r="BV370" s="447"/>
      <c r="BW370" s="447"/>
      <c r="BX370" s="447"/>
      <c r="BY370" s="447"/>
      <c r="BZ370" s="447"/>
      <c r="CA370" s="447"/>
      <c r="CB370" s="447"/>
      <c r="CC370" s="447"/>
      <c r="CD370" s="447"/>
      <c r="CE370" s="447"/>
      <c r="CF370" s="447"/>
      <c r="CG370" s="447"/>
      <c r="CH370" s="447"/>
      <c r="CI370" s="443" t="s">
        <v>23</v>
      </c>
      <c r="CJ370" s="443"/>
      <c r="CK370" s="443"/>
      <c r="CL370" s="443"/>
      <c r="CM370" s="443"/>
      <c r="CN370" s="443"/>
      <c r="CO370" s="443"/>
      <c r="CP370" s="443"/>
      <c r="CQ370" s="443"/>
      <c r="CR370" s="443"/>
      <c r="CS370" s="443"/>
      <c r="CT370" s="443"/>
      <c r="CU370" s="443"/>
      <c r="CV370" s="443"/>
      <c r="CW370" s="443"/>
      <c r="CX370" s="443"/>
      <c r="CY370" s="448">
        <v>500</v>
      </c>
      <c r="CZ370" s="449"/>
      <c r="DA370" s="449"/>
      <c r="DB370" s="449"/>
      <c r="DC370" s="449"/>
      <c r="DD370" s="449"/>
      <c r="DE370" s="449"/>
      <c r="DF370" s="449"/>
      <c r="DG370" s="454" t="s">
        <v>310</v>
      </c>
      <c r="DH370" s="455"/>
      <c r="DI370" s="94"/>
      <c r="DJ370" s="98"/>
      <c r="DK370" s="98"/>
      <c r="DL370" s="98"/>
      <c r="DM370" s="94"/>
      <c r="DN370" s="98"/>
      <c r="DO370" s="98"/>
      <c r="DP370" s="130"/>
      <c r="DQ370" s="94"/>
      <c r="DR370" s="98"/>
      <c r="DS370" s="147"/>
      <c r="DT370" s="98"/>
      <c r="DU370" s="460">
        <v>4</v>
      </c>
      <c r="DV370" s="460"/>
      <c r="DW370" s="460"/>
      <c r="DX370" s="454" t="s">
        <v>68</v>
      </c>
      <c r="DY370" s="454"/>
      <c r="DZ370" s="455"/>
      <c r="EA370" s="5"/>
      <c r="EB370" s="5"/>
      <c r="EC370" s="5"/>
      <c r="ED370" s="179"/>
      <c r="EE370" s="179"/>
      <c r="EN370" s="186"/>
      <c r="EO370" s="186"/>
      <c r="EP370" s="186"/>
      <c r="ER370" s="184"/>
      <c r="ES370" s="184"/>
      <c r="ET370" s="184"/>
      <c r="EV370" s="184"/>
    </row>
    <row r="371" spans="1:152" s="12" customFormat="1" ht="14.25" customHeight="1" x14ac:dyDescent="0.4">
      <c r="A371" s="5"/>
      <c r="B371" s="26"/>
      <c r="C371" s="26"/>
      <c r="D371" s="26"/>
      <c r="E371" s="813"/>
      <c r="F371" s="813"/>
      <c r="G371" s="813"/>
      <c r="H371" s="813"/>
      <c r="I371" s="813"/>
      <c r="J371" s="813"/>
      <c r="K371" s="813"/>
      <c r="L371" s="813"/>
      <c r="M371" s="813"/>
      <c r="N371" s="813"/>
      <c r="O371" s="813"/>
      <c r="P371" s="813"/>
      <c r="Q371" s="813"/>
      <c r="R371" s="813"/>
      <c r="S371" s="813"/>
      <c r="T371" s="813"/>
      <c r="U371" s="788"/>
      <c r="V371" s="789"/>
      <c r="W371" s="789"/>
      <c r="X371" s="789"/>
      <c r="Y371" s="789"/>
      <c r="Z371" s="789"/>
      <c r="AA371" s="789"/>
      <c r="AB371" s="789"/>
      <c r="AC371" s="789"/>
      <c r="AD371" s="789"/>
      <c r="AE371" s="789"/>
      <c r="AF371" s="789"/>
      <c r="AG371" s="789"/>
      <c r="AH371" s="789"/>
      <c r="AI371" s="789"/>
      <c r="AJ371" s="790"/>
      <c r="AK371" s="791"/>
      <c r="AL371" s="792"/>
      <c r="AM371" s="792"/>
      <c r="AN371" s="792"/>
      <c r="AO371" s="792"/>
      <c r="AP371" s="792"/>
      <c r="AQ371" s="792"/>
      <c r="AR371" s="792"/>
      <c r="AS371" s="793"/>
      <c r="AT371" s="794"/>
      <c r="AU371" s="795"/>
      <c r="AV371" s="796"/>
      <c r="AW371" s="797"/>
      <c r="AX371" s="798"/>
      <c r="AY371" s="796"/>
      <c r="AZ371" s="796"/>
      <c r="BA371" s="795"/>
      <c r="BB371" s="799"/>
      <c r="BC371" s="797"/>
      <c r="BD371" s="798"/>
      <c r="BE371" s="793"/>
      <c r="BF371" s="793"/>
      <c r="BG371" s="793"/>
      <c r="BH371" s="793"/>
      <c r="BI371" s="793"/>
      <c r="BJ371" s="794"/>
      <c r="BK371" s="5"/>
      <c r="BL371" s="5"/>
      <c r="BM371" s="5"/>
      <c r="BN371" s="5"/>
      <c r="BO371" s="5"/>
      <c r="BP371" s="5"/>
      <c r="BQ371" s="5"/>
      <c r="BR371" s="5"/>
      <c r="BS371" s="447"/>
      <c r="BT371" s="447"/>
      <c r="BU371" s="447"/>
      <c r="BV371" s="447"/>
      <c r="BW371" s="447"/>
      <c r="BX371" s="447"/>
      <c r="BY371" s="447"/>
      <c r="BZ371" s="447"/>
      <c r="CA371" s="447"/>
      <c r="CB371" s="447"/>
      <c r="CC371" s="447"/>
      <c r="CD371" s="447"/>
      <c r="CE371" s="447"/>
      <c r="CF371" s="447"/>
      <c r="CG371" s="447"/>
      <c r="CH371" s="447"/>
      <c r="CI371" s="443"/>
      <c r="CJ371" s="443"/>
      <c r="CK371" s="443"/>
      <c r="CL371" s="443"/>
      <c r="CM371" s="443"/>
      <c r="CN371" s="443"/>
      <c r="CO371" s="443"/>
      <c r="CP371" s="443"/>
      <c r="CQ371" s="443"/>
      <c r="CR371" s="443"/>
      <c r="CS371" s="443"/>
      <c r="CT371" s="443"/>
      <c r="CU371" s="443"/>
      <c r="CV371" s="443"/>
      <c r="CW371" s="443"/>
      <c r="CX371" s="443"/>
      <c r="CY371" s="450"/>
      <c r="CZ371" s="451"/>
      <c r="DA371" s="451"/>
      <c r="DB371" s="451"/>
      <c r="DC371" s="451"/>
      <c r="DD371" s="451"/>
      <c r="DE371" s="451"/>
      <c r="DF371" s="451"/>
      <c r="DG371" s="456"/>
      <c r="DH371" s="457"/>
      <c r="DI371" s="140"/>
      <c r="DJ371" s="418" t="s">
        <v>311</v>
      </c>
      <c r="DK371" s="419"/>
      <c r="DL371" s="97"/>
      <c r="DM371" s="140"/>
      <c r="DN371" s="418"/>
      <c r="DO371" s="419"/>
      <c r="DP371" s="139"/>
      <c r="DQ371" s="140"/>
      <c r="DR371" s="26"/>
      <c r="DS371" s="418" t="s">
        <v>311</v>
      </c>
      <c r="DT371" s="419"/>
      <c r="DU371" s="463"/>
      <c r="DV371" s="463"/>
      <c r="DW371" s="463"/>
      <c r="DX371" s="464"/>
      <c r="DY371" s="464"/>
      <c r="DZ371" s="457"/>
      <c r="EA371" s="5"/>
      <c r="EB371" s="5"/>
      <c r="EC371" s="5"/>
      <c r="ED371" s="179"/>
      <c r="EE371" s="179"/>
      <c r="EN371" s="186"/>
      <c r="EO371" s="186"/>
      <c r="EP371" s="186"/>
      <c r="ES371" s="184"/>
      <c r="EV371" s="184"/>
    </row>
    <row r="372" spans="1:152" s="12" customFormat="1" ht="5.0999999999999996" customHeight="1" x14ac:dyDescent="0.4">
      <c r="A372" s="5"/>
      <c r="B372" s="26"/>
      <c r="C372" s="26"/>
      <c r="D372" s="26"/>
      <c r="E372" s="813"/>
      <c r="F372" s="813"/>
      <c r="G372" s="813"/>
      <c r="H372" s="813"/>
      <c r="I372" s="813"/>
      <c r="J372" s="813"/>
      <c r="K372" s="813"/>
      <c r="L372" s="813"/>
      <c r="M372" s="813"/>
      <c r="N372" s="813"/>
      <c r="O372" s="813"/>
      <c r="P372" s="813"/>
      <c r="Q372" s="813"/>
      <c r="R372" s="813"/>
      <c r="S372" s="813"/>
      <c r="T372" s="813"/>
      <c r="U372" s="803"/>
      <c r="V372" s="804"/>
      <c r="W372" s="804"/>
      <c r="X372" s="804"/>
      <c r="Y372" s="804"/>
      <c r="Z372" s="804"/>
      <c r="AA372" s="804"/>
      <c r="AB372" s="804"/>
      <c r="AC372" s="804"/>
      <c r="AD372" s="804"/>
      <c r="AE372" s="804"/>
      <c r="AF372" s="804"/>
      <c r="AG372" s="804"/>
      <c r="AH372" s="804"/>
      <c r="AI372" s="804"/>
      <c r="AJ372" s="805"/>
      <c r="AK372" s="806"/>
      <c r="AL372" s="807"/>
      <c r="AM372" s="807"/>
      <c r="AN372" s="807"/>
      <c r="AO372" s="807"/>
      <c r="AP372" s="807"/>
      <c r="AQ372" s="807"/>
      <c r="AR372" s="807"/>
      <c r="AS372" s="808"/>
      <c r="AT372" s="809"/>
      <c r="AU372" s="810"/>
      <c r="AV372" s="811"/>
      <c r="AW372" s="811"/>
      <c r="AX372" s="811"/>
      <c r="AY372" s="811"/>
      <c r="AZ372" s="811"/>
      <c r="BA372" s="810"/>
      <c r="BB372" s="812"/>
      <c r="BC372" s="812"/>
      <c r="BD372" s="811"/>
      <c r="BE372" s="808"/>
      <c r="BF372" s="808"/>
      <c r="BG372" s="808"/>
      <c r="BH372" s="808"/>
      <c r="BI372" s="808"/>
      <c r="BJ372" s="809"/>
      <c r="BK372" s="5"/>
      <c r="BL372" s="5"/>
      <c r="BM372" s="5"/>
      <c r="BN372" s="5"/>
      <c r="BO372" s="5"/>
      <c r="BP372" s="5"/>
      <c r="BQ372" s="5"/>
      <c r="BR372" s="5"/>
      <c r="BS372" s="447"/>
      <c r="BT372" s="447"/>
      <c r="BU372" s="447"/>
      <c r="BV372" s="447"/>
      <c r="BW372" s="447"/>
      <c r="BX372" s="447"/>
      <c r="BY372" s="447"/>
      <c r="BZ372" s="447"/>
      <c r="CA372" s="447"/>
      <c r="CB372" s="447"/>
      <c r="CC372" s="447"/>
      <c r="CD372" s="447"/>
      <c r="CE372" s="447"/>
      <c r="CF372" s="447"/>
      <c r="CG372" s="447"/>
      <c r="CH372" s="447"/>
      <c r="CI372" s="443"/>
      <c r="CJ372" s="443"/>
      <c r="CK372" s="443"/>
      <c r="CL372" s="443"/>
      <c r="CM372" s="443"/>
      <c r="CN372" s="443"/>
      <c r="CO372" s="443"/>
      <c r="CP372" s="443"/>
      <c r="CQ372" s="443"/>
      <c r="CR372" s="443"/>
      <c r="CS372" s="443"/>
      <c r="CT372" s="443"/>
      <c r="CU372" s="443"/>
      <c r="CV372" s="443"/>
      <c r="CW372" s="443"/>
      <c r="CX372" s="443"/>
      <c r="CY372" s="452"/>
      <c r="CZ372" s="453"/>
      <c r="DA372" s="453"/>
      <c r="DB372" s="453"/>
      <c r="DC372" s="453"/>
      <c r="DD372" s="453"/>
      <c r="DE372" s="453"/>
      <c r="DF372" s="453"/>
      <c r="DG372" s="458"/>
      <c r="DH372" s="459"/>
      <c r="DI372" s="95"/>
      <c r="DJ372" s="99"/>
      <c r="DK372" s="99"/>
      <c r="DL372" s="99"/>
      <c r="DM372" s="95"/>
      <c r="DN372" s="99"/>
      <c r="DO372" s="99"/>
      <c r="DP372" s="131"/>
      <c r="DQ372" s="95"/>
      <c r="DR372" s="146"/>
      <c r="DS372" s="146"/>
      <c r="DT372" s="99"/>
      <c r="DU372" s="462"/>
      <c r="DV372" s="462"/>
      <c r="DW372" s="462"/>
      <c r="DX372" s="458"/>
      <c r="DY372" s="458"/>
      <c r="DZ372" s="459"/>
      <c r="EA372" s="5"/>
      <c r="EB372" s="5"/>
      <c r="EC372" s="5"/>
      <c r="ED372" s="179"/>
      <c r="EE372" s="179"/>
      <c r="EN372" s="186"/>
      <c r="EO372" s="186"/>
      <c r="EP372" s="186"/>
      <c r="ES372" s="184"/>
      <c r="EV372" s="184"/>
    </row>
    <row r="373" spans="1:152" s="12" customFormat="1" ht="5.0999999999999996" customHeight="1" thickBot="1" x14ac:dyDescent="0.45">
      <c r="A373" s="5"/>
      <c r="B373" s="32"/>
      <c r="C373" s="32"/>
      <c r="D373" s="32"/>
      <c r="E373" s="447" t="s">
        <v>197</v>
      </c>
      <c r="F373" s="447"/>
      <c r="G373" s="447"/>
      <c r="H373" s="447"/>
      <c r="I373" s="447"/>
      <c r="J373" s="447"/>
      <c r="K373" s="447"/>
      <c r="L373" s="447"/>
      <c r="M373" s="447"/>
      <c r="N373" s="447"/>
      <c r="O373" s="447"/>
      <c r="P373" s="447"/>
      <c r="Q373" s="447"/>
      <c r="R373" s="447"/>
      <c r="S373" s="447"/>
      <c r="T373" s="447"/>
      <c r="U373" s="443"/>
      <c r="V373" s="443"/>
      <c r="W373" s="443"/>
      <c r="X373" s="443"/>
      <c r="Y373" s="443"/>
      <c r="Z373" s="443"/>
      <c r="AA373" s="443"/>
      <c r="AB373" s="443"/>
      <c r="AC373" s="443"/>
      <c r="AD373" s="443"/>
      <c r="AE373" s="443"/>
      <c r="AF373" s="443"/>
      <c r="AG373" s="443"/>
      <c r="AH373" s="443"/>
      <c r="AI373" s="443"/>
      <c r="AJ373" s="443"/>
      <c r="AK373" s="448"/>
      <c r="AL373" s="449"/>
      <c r="AM373" s="449"/>
      <c r="AN373" s="449"/>
      <c r="AO373" s="449"/>
      <c r="AP373" s="449"/>
      <c r="AQ373" s="449"/>
      <c r="AR373" s="449"/>
      <c r="AS373" s="454" t="s">
        <v>310</v>
      </c>
      <c r="AT373" s="455"/>
      <c r="AU373" s="94"/>
      <c r="AV373" s="98"/>
      <c r="AW373" s="98"/>
      <c r="AX373" s="98"/>
      <c r="AY373" s="98"/>
      <c r="AZ373" s="98"/>
      <c r="BA373" s="94"/>
      <c r="BB373" s="98"/>
      <c r="BC373" s="147"/>
      <c r="BD373" s="98"/>
      <c r="BE373" s="460"/>
      <c r="BF373" s="460"/>
      <c r="BG373" s="460"/>
      <c r="BH373" s="454" t="s">
        <v>68</v>
      </c>
      <c r="BI373" s="454"/>
      <c r="BJ373" s="455"/>
      <c r="BK373" s="5"/>
      <c r="BL373" s="5"/>
      <c r="BM373" s="5"/>
      <c r="BN373" s="5"/>
      <c r="BO373" s="5"/>
      <c r="BP373" s="5"/>
      <c r="BQ373" s="5"/>
      <c r="BR373" s="5"/>
      <c r="BS373" s="447" t="s">
        <v>197</v>
      </c>
      <c r="BT373" s="447"/>
      <c r="BU373" s="447"/>
      <c r="BV373" s="447"/>
      <c r="BW373" s="447"/>
      <c r="BX373" s="447"/>
      <c r="BY373" s="447"/>
      <c r="BZ373" s="447"/>
      <c r="CA373" s="447"/>
      <c r="CB373" s="447"/>
      <c r="CC373" s="447"/>
      <c r="CD373" s="447"/>
      <c r="CE373" s="447"/>
      <c r="CF373" s="447"/>
      <c r="CG373" s="447"/>
      <c r="CH373" s="447"/>
      <c r="CI373" s="443" t="s">
        <v>23</v>
      </c>
      <c r="CJ373" s="443"/>
      <c r="CK373" s="443"/>
      <c r="CL373" s="443"/>
      <c r="CM373" s="443"/>
      <c r="CN373" s="443"/>
      <c r="CO373" s="443"/>
      <c r="CP373" s="443"/>
      <c r="CQ373" s="443"/>
      <c r="CR373" s="443"/>
      <c r="CS373" s="443"/>
      <c r="CT373" s="443"/>
      <c r="CU373" s="443"/>
      <c r="CV373" s="443"/>
      <c r="CW373" s="443"/>
      <c r="CX373" s="443"/>
      <c r="CY373" s="448">
        <v>500</v>
      </c>
      <c r="CZ373" s="449"/>
      <c r="DA373" s="449"/>
      <c r="DB373" s="449"/>
      <c r="DC373" s="449"/>
      <c r="DD373" s="449"/>
      <c r="DE373" s="449"/>
      <c r="DF373" s="449"/>
      <c r="DG373" s="454" t="s">
        <v>310</v>
      </c>
      <c r="DH373" s="455"/>
      <c r="DI373" s="94"/>
      <c r="DJ373" s="98"/>
      <c r="DK373" s="98"/>
      <c r="DL373" s="98"/>
      <c r="DM373" s="94"/>
      <c r="DN373" s="98"/>
      <c r="DO373" s="98"/>
      <c r="DP373" s="130"/>
      <c r="DQ373" s="94"/>
      <c r="DR373" s="98"/>
      <c r="DS373" s="147"/>
      <c r="DT373" s="98"/>
      <c r="DU373" s="460">
        <v>4</v>
      </c>
      <c r="DV373" s="460"/>
      <c r="DW373" s="460"/>
      <c r="DX373" s="454" t="s">
        <v>68</v>
      </c>
      <c r="DY373" s="454"/>
      <c r="DZ373" s="455"/>
      <c r="EA373" s="5"/>
      <c r="EB373" s="5"/>
      <c r="EC373" s="5"/>
      <c r="ED373" s="179"/>
      <c r="EE373" s="179"/>
      <c r="EN373" s="186"/>
      <c r="EO373" s="186"/>
      <c r="EP373" s="186"/>
      <c r="ER373" s="184"/>
      <c r="ES373" s="184"/>
      <c r="ET373" s="184"/>
      <c r="EV373" s="184"/>
    </row>
    <row r="374" spans="1:152" s="12" customFormat="1" ht="13.5" x14ac:dyDescent="0.4">
      <c r="A374" s="5"/>
      <c r="B374" s="32"/>
      <c r="C374" s="32"/>
      <c r="D374" s="32"/>
      <c r="E374" s="447"/>
      <c r="F374" s="447"/>
      <c r="G374" s="447"/>
      <c r="H374" s="447"/>
      <c r="I374" s="447"/>
      <c r="J374" s="447"/>
      <c r="K374" s="447"/>
      <c r="L374" s="447"/>
      <c r="M374" s="447"/>
      <c r="N374" s="447"/>
      <c r="O374" s="447"/>
      <c r="P374" s="447"/>
      <c r="Q374" s="447"/>
      <c r="R374" s="447"/>
      <c r="S374" s="447"/>
      <c r="T374" s="447"/>
      <c r="U374" s="443"/>
      <c r="V374" s="443"/>
      <c r="W374" s="443"/>
      <c r="X374" s="443"/>
      <c r="Y374" s="443"/>
      <c r="Z374" s="443"/>
      <c r="AA374" s="443"/>
      <c r="AB374" s="443"/>
      <c r="AC374" s="443"/>
      <c r="AD374" s="443"/>
      <c r="AE374" s="443"/>
      <c r="AF374" s="443"/>
      <c r="AG374" s="443"/>
      <c r="AH374" s="443"/>
      <c r="AI374" s="443"/>
      <c r="AJ374" s="443"/>
      <c r="AK374" s="450"/>
      <c r="AL374" s="451"/>
      <c r="AM374" s="451"/>
      <c r="AN374" s="451"/>
      <c r="AO374" s="451"/>
      <c r="AP374" s="451"/>
      <c r="AQ374" s="451"/>
      <c r="AR374" s="451"/>
      <c r="AS374" s="456"/>
      <c r="AT374" s="457"/>
      <c r="AU374" s="140"/>
      <c r="AV374" s="97"/>
      <c r="AW374" s="418"/>
      <c r="AX374" s="419"/>
      <c r="AY374" s="97"/>
      <c r="AZ374" s="97"/>
      <c r="BA374" s="140"/>
      <c r="BB374" s="26"/>
      <c r="BC374" s="418"/>
      <c r="BD374" s="419"/>
      <c r="BE374" s="461"/>
      <c r="BF374" s="461"/>
      <c r="BG374" s="461"/>
      <c r="BH374" s="456"/>
      <c r="BI374" s="456"/>
      <c r="BJ374" s="457"/>
      <c r="BK374" s="5"/>
      <c r="BL374" s="5"/>
      <c r="BM374" s="5"/>
      <c r="BN374" s="5"/>
      <c r="BO374" s="5"/>
      <c r="BP374" s="5"/>
      <c r="BQ374" s="5"/>
      <c r="BR374" s="5"/>
      <c r="BS374" s="447"/>
      <c r="BT374" s="447"/>
      <c r="BU374" s="447"/>
      <c r="BV374" s="447"/>
      <c r="BW374" s="447"/>
      <c r="BX374" s="447"/>
      <c r="BY374" s="447"/>
      <c r="BZ374" s="447"/>
      <c r="CA374" s="447"/>
      <c r="CB374" s="447"/>
      <c r="CC374" s="447"/>
      <c r="CD374" s="447"/>
      <c r="CE374" s="447"/>
      <c r="CF374" s="447"/>
      <c r="CG374" s="447"/>
      <c r="CH374" s="447"/>
      <c r="CI374" s="443"/>
      <c r="CJ374" s="443"/>
      <c r="CK374" s="443"/>
      <c r="CL374" s="443"/>
      <c r="CM374" s="443"/>
      <c r="CN374" s="443"/>
      <c r="CO374" s="443"/>
      <c r="CP374" s="443"/>
      <c r="CQ374" s="443"/>
      <c r="CR374" s="443"/>
      <c r="CS374" s="443"/>
      <c r="CT374" s="443"/>
      <c r="CU374" s="443"/>
      <c r="CV374" s="443"/>
      <c r="CW374" s="443"/>
      <c r="CX374" s="443"/>
      <c r="CY374" s="450"/>
      <c r="CZ374" s="451"/>
      <c r="DA374" s="451"/>
      <c r="DB374" s="451"/>
      <c r="DC374" s="451"/>
      <c r="DD374" s="451"/>
      <c r="DE374" s="451"/>
      <c r="DF374" s="451"/>
      <c r="DG374" s="456"/>
      <c r="DH374" s="457"/>
      <c r="DI374" s="140"/>
      <c r="DJ374" s="418" t="s">
        <v>311</v>
      </c>
      <c r="DK374" s="419"/>
      <c r="DL374" s="97"/>
      <c r="DM374" s="140"/>
      <c r="DN374" s="418" t="s">
        <v>311</v>
      </c>
      <c r="DO374" s="419"/>
      <c r="DP374" s="139"/>
      <c r="DQ374" s="140"/>
      <c r="DR374" s="26"/>
      <c r="DS374" s="418" t="s">
        <v>311</v>
      </c>
      <c r="DT374" s="419"/>
      <c r="DU374" s="463"/>
      <c r="DV374" s="463"/>
      <c r="DW374" s="463"/>
      <c r="DX374" s="464"/>
      <c r="DY374" s="464"/>
      <c r="DZ374" s="457"/>
      <c r="EA374" s="5"/>
      <c r="EB374" s="5"/>
      <c r="EC374" s="5"/>
      <c r="ED374" s="179"/>
      <c r="EE374" s="179"/>
      <c r="EN374" s="186"/>
      <c r="EO374" s="186"/>
      <c r="EP374" s="186"/>
      <c r="ES374" s="184"/>
      <c r="EV374" s="184"/>
    </row>
    <row r="375" spans="1:152" s="12" customFormat="1" ht="5.0999999999999996" customHeight="1" x14ac:dyDescent="0.4">
      <c r="A375" s="5"/>
      <c r="B375" s="32"/>
      <c r="C375" s="32"/>
      <c r="D375" s="32"/>
      <c r="E375" s="447"/>
      <c r="F375" s="447"/>
      <c r="G375" s="447"/>
      <c r="H375" s="447"/>
      <c r="I375" s="447"/>
      <c r="J375" s="447"/>
      <c r="K375" s="447"/>
      <c r="L375" s="447"/>
      <c r="M375" s="447"/>
      <c r="N375" s="447"/>
      <c r="O375" s="447"/>
      <c r="P375" s="447"/>
      <c r="Q375" s="447"/>
      <c r="R375" s="447"/>
      <c r="S375" s="447"/>
      <c r="T375" s="447"/>
      <c r="U375" s="443"/>
      <c r="V375" s="443"/>
      <c r="W375" s="443"/>
      <c r="X375" s="443"/>
      <c r="Y375" s="443"/>
      <c r="Z375" s="443"/>
      <c r="AA375" s="443"/>
      <c r="AB375" s="443"/>
      <c r="AC375" s="443"/>
      <c r="AD375" s="443"/>
      <c r="AE375" s="443"/>
      <c r="AF375" s="443"/>
      <c r="AG375" s="443"/>
      <c r="AH375" s="443"/>
      <c r="AI375" s="443"/>
      <c r="AJ375" s="443"/>
      <c r="AK375" s="452"/>
      <c r="AL375" s="453"/>
      <c r="AM375" s="453"/>
      <c r="AN375" s="453"/>
      <c r="AO375" s="453"/>
      <c r="AP375" s="453"/>
      <c r="AQ375" s="453"/>
      <c r="AR375" s="453"/>
      <c r="AS375" s="458"/>
      <c r="AT375" s="459"/>
      <c r="AU375" s="95"/>
      <c r="AV375" s="99"/>
      <c r="AW375" s="99"/>
      <c r="AX375" s="99"/>
      <c r="AY375" s="99"/>
      <c r="AZ375" s="99"/>
      <c r="BA375" s="95"/>
      <c r="BB375" s="146"/>
      <c r="BC375" s="146"/>
      <c r="BD375" s="99"/>
      <c r="BE375" s="462"/>
      <c r="BF375" s="462"/>
      <c r="BG375" s="462"/>
      <c r="BH375" s="458"/>
      <c r="BI375" s="458"/>
      <c r="BJ375" s="459"/>
      <c r="BK375" s="5"/>
      <c r="BL375" s="5"/>
      <c r="BM375" s="5"/>
      <c r="BN375" s="5"/>
      <c r="BO375" s="5"/>
      <c r="BP375" s="5"/>
      <c r="BQ375" s="5"/>
      <c r="BR375" s="5"/>
      <c r="BS375" s="447"/>
      <c r="BT375" s="447"/>
      <c r="BU375" s="447"/>
      <c r="BV375" s="447"/>
      <c r="BW375" s="447"/>
      <c r="BX375" s="447"/>
      <c r="BY375" s="447"/>
      <c r="BZ375" s="447"/>
      <c r="CA375" s="447"/>
      <c r="CB375" s="447"/>
      <c r="CC375" s="447"/>
      <c r="CD375" s="447"/>
      <c r="CE375" s="447"/>
      <c r="CF375" s="447"/>
      <c r="CG375" s="447"/>
      <c r="CH375" s="447"/>
      <c r="CI375" s="443"/>
      <c r="CJ375" s="443"/>
      <c r="CK375" s="443"/>
      <c r="CL375" s="443"/>
      <c r="CM375" s="443"/>
      <c r="CN375" s="443"/>
      <c r="CO375" s="443"/>
      <c r="CP375" s="443"/>
      <c r="CQ375" s="443"/>
      <c r="CR375" s="443"/>
      <c r="CS375" s="443"/>
      <c r="CT375" s="443"/>
      <c r="CU375" s="443"/>
      <c r="CV375" s="443"/>
      <c r="CW375" s="443"/>
      <c r="CX375" s="443"/>
      <c r="CY375" s="452"/>
      <c r="CZ375" s="453"/>
      <c r="DA375" s="453"/>
      <c r="DB375" s="453"/>
      <c r="DC375" s="453"/>
      <c r="DD375" s="453"/>
      <c r="DE375" s="453"/>
      <c r="DF375" s="453"/>
      <c r="DG375" s="458"/>
      <c r="DH375" s="459"/>
      <c r="DI375" s="95"/>
      <c r="DJ375" s="99"/>
      <c r="DK375" s="99"/>
      <c r="DL375" s="99"/>
      <c r="DM375" s="95"/>
      <c r="DN375" s="99"/>
      <c r="DO375" s="99"/>
      <c r="DP375" s="131"/>
      <c r="DQ375" s="95"/>
      <c r="DR375" s="146"/>
      <c r="DS375" s="146"/>
      <c r="DT375" s="99"/>
      <c r="DU375" s="462"/>
      <c r="DV375" s="462"/>
      <c r="DW375" s="462"/>
      <c r="DX375" s="458"/>
      <c r="DY375" s="458"/>
      <c r="DZ375" s="459"/>
      <c r="EA375" s="5"/>
      <c r="EB375" s="5"/>
      <c r="EC375" s="5"/>
      <c r="ED375" s="179"/>
      <c r="EE375" s="179"/>
      <c r="EN375" s="186"/>
      <c r="EO375" s="186"/>
      <c r="EP375" s="186"/>
      <c r="ES375" s="184"/>
      <c r="EV375" s="184"/>
    </row>
    <row r="376" spans="1:152" s="12" customFormat="1" ht="18.75" customHeight="1" x14ac:dyDescent="0.4">
      <c r="A376" s="5"/>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441"/>
      <c r="BT376" s="441"/>
      <c r="BU376" s="441"/>
      <c r="BV376" s="441"/>
      <c r="BW376" s="441"/>
      <c r="BX376" s="441"/>
      <c r="BY376" s="441"/>
      <c r="BZ376" s="441"/>
      <c r="CA376" s="441"/>
      <c r="CB376" s="441"/>
      <c r="CC376" s="441"/>
      <c r="CD376" s="441"/>
      <c r="CE376" s="441"/>
      <c r="CF376" s="441"/>
      <c r="CG376" s="441"/>
      <c r="CH376" s="441"/>
      <c r="CI376" s="441"/>
      <c r="CJ376" s="441"/>
      <c r="CK376" s="441"/>
      <c r="CL376" s="441"/>
      <c r="CM376" s="441"/>
      <c r="CN376" s="441"/>
      <c r="CO376" s="441"/>
      <c r="CP376" s="441"/>
      <c r="CQ376" s="441"/>
      <c r="CR376" s="441"/>
      <c r="CS376" s="441"/>
      <c r="CT376" s="441"/>
      <c r="CU376" s="441"/>
      <c r="CV376" s="441"/>
      <c r="CW376" s="441"/>
      <c r="CX376" s="441"/>
      <c r="CY376" s="441"/>
      <c r="CZ376" s="441"/>
      <c r="DA376" s="441"/>
      <c r="DB376" s="441"/>
      <c r="DC376" s="441"/>
      <c r="DD376" s="441"/>
      <c r="DE376" s="441"/>
      <c r="DF376" s="441"/>
      <c r="DG376" s="441"/>
      <c r="DH376" s="441"/>
      <c r="DI376" s="441"/>
      <c r="DJ376" s="441"/>
      <c r="DK376" s="441"/>
      <c r="DL376" s="441"/>
      <c r="DM376" s="441"/>
      <c r="DN376" s="441"/>
      <c r="DO376" s="441"/>
      <c r="DP376" s="441"/>
      <c r="DQ376" s="441"/>
      <c r="DR376" s="441"/>
      <c r="DS376" s="441"/>
      <c r="DT376" s="441"/>
      <c r="DU376" s="441"/>
      <c r="DV376" s="441"/>
      <c r="DW376" s="441"/>
      <c r="DX376" s="441"/>
      <c r="DY376" s="5"/>
      <c r="DZ376" s="5"/>
      <c r="EA376" s="5"/>
      <c r="EB376" s="5"/>
      <c r="EC376" s="5"/>
      <c r="ED376" s="8"/>
    </row>
    <row r="377" spans="1:152" s="12" customFormat="1" ht="18.75" customHeight="1" x14ac:dyDescent="0.4">
      <c r="A377" s="5"/>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26"/>
      <c r="CH377" s="26"/>
      <c r="CI377" s="168"/>
      <c r="CJ377" s="168"/>
      <c r="CK377" s="168"/>
      <c r="CL377" s="168"/>
      <c r="CM377" s="168"/>
      <c r="CN377" s="168"/>
      <c r="CO377" s="168"/>
      <c r="CP377" s="168"/>
      <c r="CQ377" s="168"/>
      <c r="CR377" s="168"/>
      <c r="CS377" s="168"/>
      <c r="CT377" s="168"/>
      <c r="CU377" s="168"/>
      <c r="CV377" s="168"/>
      <c r="CW377" s="168"/>
      <c r="CX377" s="168"/>
      <c r="CY377" s="168"/>
      <c r="CZ377" s="168"/>
      <c r="DA377" s="168"/>
      <c r="DB377" s="168"/>
      <c r="DC377" s="168"/>
      <c r="DD377" s="168"/>
      <c r="DE377" s="168"/>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8"/>
    </row>
    <row r="378" spans="1:152" s="12" customFormat="1" ht="18.75" customHeight="1" x14ac:dyDescent="0.4">
      <c r="A378" s="5"/>
      <c r="B378" s="5"/>
      <c r="C378" s="5"/>
      <c r="D378" s="5"/>
      <c r="E378" s="25" t="s">
        <v>237</v>
      </c>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25" t="s">
        <v>237</v>
      </c>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8"/>
    </row>
    <row r="379" spans="1:152" s="12" customFormat="1" ht="18.75" customHeight="1" x14ac:dyDescent="0.4">
      <c r="A379" s="5"/>
      <c r="B379" s="26"/>
      <c r="C379" s="5"/>
      <c r="D379" s="26"/>
      <c r="E379" s="5" t="s">
        <v>230</v>
      </c>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t="s">
        <v>230</v>
      </c>
      <c r="BT379" s="26"/>
      <c r="BU379" s="26"/>
      <c r="BV379" s="26"/>
      <c r="BW379" s="26"/>
      <c r="BX379" s="26"/>
      <c r="BY379" s="26"/>
      <c r="BZ379" s="26"/>
      <c r="CA379" s="26"/>
      <c r="CB379" s="26"/>
      <c r="CC379" s="26"/>
      <c r="CD379" s="26"/>
      <c r="CE379" s="26"/>
      <c r="CF379" s="26"/>
      <c r="CG379" s="26"/>
      <c r="CH379" s="26"/>
      <c r="CI379" s="26"/>
      <c r="CJ379" s="26"/>
      <c r="CK379" s="26"/>
      <c r="CL379" s="26"/>
      <c r="CM379" s="26"/>
      <c r="CN379" s="26"/>
      <c r="CO379" s="26"/>
      <c r="CP379" s="26"/>
      <c r="CQ379" s="26"/>
      <c r="CR379" s="26"/>
      <c r="CS379" s="26"/>
      <c r="CT379" s="26"/>
      <c r="CU379" s="26"/>
      <c r="CV379" s="26"/>
      <c r="CW379" s="26"/>
      <c r="CX379" s="26"/>
      <c r="CY379" s="26"/>
      <c r="CZ379" s="26"/>
      <c r="DA379" s="26"/>
      <c r="DB379" s="26"/>
      <c r="DC379" s="26"/>
      <c r="DD379" s="26"/>
      <c r="DE379" s="26"/>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8"/>
    </row>
    <row r="380" spans="1:152" s="12" customFormat="1" ht="14.25" customHeight="1" x14ac:dyDescent="0.4">
      <c r="A380" s="5"/>
      <c r="B380" s="26"/>
      <c r="C380" s="26"/>
      <c r="D380" s="26"/>
      <c r="E380" s="442"/>
      <c r="F380" s="442"/>
      <c r="G380" s="442"/>
      <c r="H380" s="442"/>
      <c r="I380" s="442"/>
      <c r="J380" s="442"/>
      <c r="K380" s="442"/>
      <c r="L380" s="442"/>
      <c r="M380" s="442"/>
      <c r="N380" s="442"/>
      <c r="O380" s="442"/>
      <c r="P380" s="442"/>
      <c r="Q380" s="442"/>
      <c r="R380" s="442"/>
      <c r="S380" s="442"/>
      <c r="T380" s="442"/>
      <c r="U380" s="465" t="s">
        <v>193</v>
      </c>
      <c r="V380" s="454"/>
      <c r="W380" s="454"/>
      <c r="X380" s="454"/>
      <c r="Y380" s="454"/>
      <c r="Z380" s="454"/>
      <c r="AA380" s="454"/>
      <c r="AB380" s="454"/>
      <c r="AC380" s="454"/>
      <c r="AD380" s="454"/>
      <c r="AE380" s="454"/>
      <c r="AF380" s="454"/>
      <c r="AG380" s="454"/>
      <c r="AH380" s="454"/>
      <c r="AI380" s="454"/>
      <c r="AJ380" s="455"/>
      <c r="AK380" s="467" t="s">
        <v>313</v>
      </c>
      <c r="AL380" s="467"/>
      <c r="AM380" s="467"/>
      <c r="AN380" s="467"/>
      <c r="AO380" s="467"/>
      <c r="AP380" s="467"/>
      <c r="AQ380" s="467"/>
      <c r="AR380" s="467"/>
      <c r="AS380" s="467"/>
      <c r="AT380" s="467"/>
      <c r="AU380" s="467" t="s">
        <v>52</v>
      </c>
      <c r="AV380" s="467"/>
      <c r="AW380" s="467"/>
      <c r="AX380" s="467"/>
      <c r="AY380" s="467"/>
      <c r="AZ380" s="467"/>
      <c r="BA380" s="467"/>
      <c r="BB380" s="467"/>
      <c r="BC380" s="467"/>
      <c r="BD380" s="467"/>
      <c r="BE380" s="467"/>
      <c r="BF380" s="467"/>
      <c r="BG380" s="467"/>
      <c r="BH380" s="467"/>
      <c r="BI380" s="467"/>
      <c r="BJ380" s="467"/>
      <c r="BK380" s="5"/>
      <c r="BL380" s="5"/>
      <c r="BM380" s="5"/>
      <c r="BN380" s="5"/>
      <c r="BO380" s="5"/>
      <c r="BP380" s="5"/>
      <c r="BQ380" s="5"/>
      <c r="BR380" s="5"/>
      <c r="BS380" s="442"/>
      <c r="BT380" s="442"/>
      <c r="BU380" s="442"/>
      <c r="BV380" s="442"/>
      <c r="BW380" s="442"/>
      <c r="BX380" s="442"/>
      <c r="BY380" s="442"/>
      <c r="BZ380" s="442"/>
      <c r="CA380" s="442"/>
      <c r="CB380" s="442"/>
      <c r="CC380" s="442"/>
      <c r="CD380" s="442"/>
      <c r="CE380" s="442"/>
      <c r="CF380" s="442"/>
      <c r="CG380" s="442"/>
      <c r="CH380" s="442"/>
      <c r="CI380" s="465" t="s">
        <v>193</v>
      </c>
      <c r="CJ380" s="454"/>
      <c r="CK380" s="454"/>
      <c r="CL380" s="454"/>
      <c r="CM380" s="454"/>
      <c r="CN380" s="454"/>
      <c r="CO380" s="454"/>
      <c r="CP380" s="454"/>
      <c r="CQ380" s="454"/>
      <c r="CR380" s="454"/>
      <c r="CS380" s="454"/>
      <c r="CT380" s="454"/>
      <c r="CU380" s="454"/>
      <c r="CV380" s="454"/>
      <c r="CW380" s="454"/>
      <c r="CX380" s="455"/>
      <c r="CY380" s="467" t="s">
        <v>313</v>
      </c>
      <c r="CZ380" s="467"/>
      <c r="DA380" s="467"/>
      <c r="DB380" s="467"/>
      <c r="DC380" s="467"/>
      <c r="DD380" s="467"/>
      <c r="DE380" s="467"/>
      <c r="DF380" s="467"/>
      <c r="DG380" s="467"/>
      <c r="DH380" s="467"/>
      <c r="DI380" s="467" t="s">
        <v>52</v>
      </c>
      <c r="DJ380" s="467"/>
      <c r="DK380" s="467"/>
      <c r="DL380" s="467"/>
      <c r="DM380" s="467"/>
      <c r="DN380" s="467"/>
      <c r="DO380" s="467"/>
      <c r="DP380" s="467"/>
      <c r="DQ380" s="467"/>
      <c r="DR380" s="467"/>
      <c r="DS380" s="467"/>
      <c r="DT380" s="467"/>
      <c r="DU380" s="467"/>
      <c r="DV380" s="467"/>
      <c r="DW380" s="467"/>
      <c r="DX380" s="467"/>
      <c r="DY380" s="5"/>
      <c r="DZ380" s="5"/>
      <c r="EA380" s="5"/>
      <c r="EB380" s="5"/>
      <c r="EC380" s="5"/>
      <c r="ED380" s="8"/>
    </row>
    <row r="381" spans="1:152" s="12" customFormat="1" ht="13.5" x14ac:dyDescent="0.4">
      <c r="A381" s="5"/>
      <c r="B381" s="26"/>
      <c r="C381" s="26"/>
      <c r="D381" s="26"/>
      <c r="E381" s="442"/>
      <c r="F381" s="442"/>
      <c r="G381" s="442"/>
      <c r="H381" s="442"/>
      <c r="I381" s="442"/>
      <c r="J381" s="442"/>
      <c r="K381" s="442"/>
      <c r="L381" s="442"/>
      <c r="M381" s="442"/>
      <c r="N381" s="442"/>
      <c r="O381" s="442"/>
      <c r="P381" s="442"/>
      <c r="Q381" s="442"/>
      <c r="R381" s="442"/>
      <c r="S381" s="442"/>
      <c r="T381" s="442"/>
      <c r="U381" s="466"/>
      <c r="V381" s="458"/>
      <c r="W381" s="458"/>
      <c r="X381" s="458"/>
      <c r="Y381" s="458"/>
      <c r="Z381" s="458"/>
      <c r="AA381" s="458"/>
      <c r="AB381" s="458"/>
      <c r="AC381" s="458"/>
      <c r="AD381" s="458"/>
      <c r="AE381" s="458"/>
      <c r="AF381" s="458"/>
      <c r="AG381" s="458"/>
      <c r="AH381" s="458"/>
      <c r="AI381" s="458"/>
      <c r="AJ381" s="459"/>
      <c r="AK381" s="467"/>
      <c r="AL381" s="467"/>
      <c r="AM381" s="467"/>
      <c r="AN381" s="467"/>
      <c r="AO381" s="467"/>
      <c r="AP381" s="467"/>
      <c r="AQ381" s="467"/>
      <c r="AR381" s="467"/>
      <c r="AS381" s="468"/>
      <c r="AT381" s="468"/>
      <c r="AU381" s="467"/>
      <c r="AV381" s="467"/>
      <c r="AW381" s="467"/>
      <c r="AX381" s="467"/>
      <c r="AY381" s="467"/>
      <c r="AZ381" s="467"/>
      <c r="BA381" s="467"/>
      <c r="BB381" s="467"/>
      <c r="BC381" s="467"/>
      <c r="BD381" s="467"/>
      <c r="BE381" s="467"/>
      <c r="BF381" s="467"/>
      <c r="BG381" s="467"/>
      <c r="BH381" s="467"/>
      <c r="BI381" s="467"/>
      <c r="BJ381" s="467"/>
      <c r="BK381" s="5"/>
      <c r="BL381" s="5"/>
      <c r="BM381" s="5"/>
      <c r="BN381" s="5"/>
      <c r="BO381" s="5"/>
      <c r="BP381" s="5"/>
      <c r="BQ381" s="5"/>
      <c r="BR381" s="5"/>
      <c r="BS381" s="442"/>
      <c r="BT381" s="442"/>
      <c r="BU381" s="442"/>
      <c r="BV381" s="442"/>
      <c r="BW381" s="442"/>
      <c r="BX381" s="442"/>
      <c r="BY381" s="442"/>
      <c r="BZ381" s="442"/>
      <c r="CA381" s="442"/>
      <c r="CB381" s="442"/>
      <c r="CC381" s="442"/>
      <c r="CD381" s="442"/>
      <c r="CE381" s="442"/>
      <c r="CF381" s="442"/>
      <c r="CG381" s="442"/>
      <c r="CH381" s="442"/>
      <c r="CI381" s="466"/>
      <c r="CJ381" s="458"/>
      <c r="CK381" s="458"/>
      <c r="CL381" s="458"/>
      <c r="CM381" s="458"/>
      <c r="CN381" s="458"/>
      <c r="CO381" s="458"/>
      <c r="CP381" s="458"/>
      <c r="CQ381" s="458"/>
      <c r="CR381" s="458"/>
      <c r="CS381" s="458"/>
      <c r="CT381" s="458"/>
      <c r="CU381" s="458"/>
      <c r="CV381" s="458"/>
      <c r="CW381" s="458"/>
      <c r="CX381" s="459"/>
      <c r="CY381" s="467"/>
      <c r="CZ381" s="467"/>
      <c r="DA381" s="467"/>
      <c r="DB381" s="467"/>
      <c r="DC381" s="467"/>
      <c r="DD381" s="467"/>
      <c r="DE381" s="467"/>
      <c r="DF381" s="467"/>
      <c r="DG381" s="468"/>
      <c r="DH381" s="468"/>
      <c r="DI381" s="467"/>
      <c r="DJ381" s="467"/>
      <c r="DK381" s="467"/>
      <c r="DL381" s="467"/>
      <c r="DM381" s="467"/>
      <c r="DN381" s="467"/>
      <c r="DO381" s="467"/>
      <c r="DP381" s="467"/>
      <c r="DQ381" s="467"/>
      <c r="DR381" s="467"/>
      <c r="DS381" s="467"/>
      <c r="DT381" s="467"/>
      <c r="DU381" s="467"/>
      <c r="DV381" s="467"/>
      <c r="DW381" s="467"/>
      <c r="DX381" s="467"/>
      <c r="DY381" s="5"/>
      <c r="DZ381" s="5"/>
      <c r="EA381" s="5"/>
      <c r="EB381" s="5"/>
      <c r="EC381" s="5"/>
      <c r="ED381" s="8"/>
    </row>
    <row r="382" spans="1:152" s="12" customFormat="1" ht="24.2" customHeight="1" x14ac:dyDescent="0.4">
      <c r="A382" s="5"/>
      <c r="B382" s="5"/>
      <c r="C382" s="26"/>
      <c r="D382" s="26"/>
      <c r="E382" s="442" t="s">
        <v>151</v>
      </c>
      <c r="F382" s="442"/>
      <c r="G382" s="442"/>
      <c r="H382" s="442"/>
      <c r="I382" s="442"/>
      <c r="J382" s="442"/>
      <c r="K382" s="442"/>
      <c r="L382" s="442"/>
      <c r="M382" s="442"/>
      <c r="N382" s="442"/>
      <c r="O382" s="442"/>
      <c r="P382" s="442"/>
      <c r="Q382" s="442"/>
      <c r="R382" s="442"/>
      <c r="S382" s="442"/>
      <c r="T382" s="442"/>
      <c r="U382" s="443"/>
      <c r="V382" s="443"/>
      <c r="W382" s="443"/>
      <c r="X382" s="443"/>
      <c r="Y382" s="443"/>
      <c r="Z382" s="443"/>
      <c r="AA382" s="443"/>
      <c r="AB382" s="443"/>
      <c r="AC382" s="443"/>
      <c r="AD382" s="443"/>
      <c r="AE382" s="443"/>
      <c r="AF382" s="443"/>
      <c r="AG382" s="443"/>
      <c r="AH382" s="443"/>
      <c r="AI382" s="443"/>
      <c r="AJ382" s="443"/>
      <c r="AK382" s="444"/>
      <c r="AL382" s="445"/>
      <c r="AM382" s="445"/>
      <c r="AN382" s="445"/>
      <c r="AO382" s="445"/>
      <c r="AP382" s="445"/>
      <c r="AQ382" s="445"/>
      <c r="AR382" s="445"/>
      <c r="AS382" s="439" t="s">
        <v>314</v>
      </c>
      <c r="AT382" s="440"/>
      <c r="AU382" s="446"/>
      <c r="AV382" s="443"/>
      <c r="AW382" s="443"/>
      <c r="AX382" s="443"/>
      <c r="AY382" s="443"/>
      <c r="AZ382" s="443"/>
      <c r="BA382" s="443"/>
      <c r="BB382" s="443"/>
      <c r="BC382" s="443"/>
      <c r="BD382" s="443"/>
      <c r="BE382" s="443"/>
      <c r="BF382" s="443"/>
      <c r="BG382" s="443"/>
      <c r="BH382" s="443"/>
      <c r="BI382" s="443"/>
      <c r="BJ382" s="443"/>
      <c r="BK382" s="5"/>
      <c r="BL382" s="5"/>
      <c r="BM382" s="5"/>
      <c r="BN382" s="5"/>
      <c r="BO382" s="5"/>
      <c r="BP382" s="5"/>
      <c r="BQ382" s="5"/>
      <c r="BR382" s="5"/>
      <c r="BS382" s="442" t="s">
        <v>151</v>
      </c>
      <c r="BT382" s="442"/>
      <c r="BU382" s="442"/>
      <c r="BV382" s="442"/>
      <c r="BW382" s="442"/>
      <c r="BX382" s="442"/>
      <c r="BY382" s="442"/>
      <c r="BZ382" s="442"/>
      <c r="CA382" s="442"/>
      <c r="CB382" s="442"/>
      <c r="CC382" s="442"/>
      <c r="CD382" s="442"/>
      <c r="CE382" s="442"/>
      <c r="CF382" s="442"/>
      <c r="CG382" s="442"/>
      <c r="CH382" s="442"/>
      <c r="CI382" s="443" t="s">
        <v>198</v>
      </c>
      <c r="CJ382" s="443"/>
      <c r="CK382" s="443"/>
      <c r="CL382" s="443"/>
      <c r="CM382" s="443"/>
      <c r="CN382" s="443"/>
      <c r="CO382" s="443"/>
      <c r="CP382" s="443"/>
      <c r="CQ382" s="443"/>
      <c r="CR382" s="443"/>
      <c r="CS382" s="443"/>
      <c r="CT382" s="443"/>
      <c r="CU382" s="443"/>
      <c r="CV382" s="443"/>
      <c r="CW382" s="443"/>
      <c r="CX382" s="443"/>
      <c r="CY382" s="444">
        <v>2</v>
      </c>
      <c r="CZ382" s="445"/>
      <c r="DA382" s="445"/>
      <c r="DB382" s="445"/>
      <c r="DC382" s="445"/>
      <c r="DD382" s="445"/>
      <c r="DE382" s="445"/>
      <c r="DF382" s="445"/>
      <c r="DG382" s="439" t="s">
        <v>314</v>
      </c>
      <c r="DH382" s="440"/>
      <c r="DI382" s="446" t="s">
        <v>162</v>
      </c>
      <c r="DJ382" s="443"/>
      <c r="DK382" s="443"/>
      <c r="DL382" s="443"/>
      <c r="DM382" s="443"/>
      <c r="DN382" s="443"/>
      <c r="DO382" s="443"/>
      <c r="DP382" s="443"/>
      <c r="DQ382" s="443"/>
      <c r="DR382" s="443"/>
      <c r="DS382" s="443"/>
      <c r="DT382" s="443"/>
      <c r="DU382" s="443"/>
      <c r="DV382" s="443"/>
      <c r="DW382" s="443"/>
      <c r="DX382" s="443"/>
      <c r="DY382" s="5"/>
      <c r="DZ382" s="5"/>
      <c r="EA382" s="5"/>
      <c r="EB382" s="5"/>
      <c r="EC382" s="5"/>
      <c r="ED382" s="8"/>
      <c r="EN382" s="186"/>
    </row>
    <row r="383" spans="1:152" s="12" customFormat="1" ht="24.2" customHeight="1" x14ac:dyDescent="0.4">
      <c r="A383" s="5"/>
      <c r="B383" s="5"/>
      <c r="C383" s="814"/>
      <c r="D383" s="814"/>
      <c r="E383" s="822" t="s">
        <v>525</v>
      </c>
      <c r="F383" s="822"/>
      <c r="G383" s="822"/>
      <c r="H383" s="822"/>
      <c r="I383" s="822"/>
      <c r="J383" s="822"/>
      <c r="K383" s="822"/>
      <c r="L383" s="822"/>
      <c r="M383" s="822"/>
      <c r="N383" s="822"/>
      <c r="O383" s="822"/>
      <c r="P383" s="822"/>
      <c r="Q383" s="822"/>
      <c r="R383" s="822"/>
      <c r="S383" s="822"/>
      <c r="T383" s="822"/>
      <c r="U383" s="823"/>
      <c r="V383" s="823"/>
      <c r="W383" s="823"/>
      <c r="X383" s="823"/>
      <c r="Y383" s="823"/>
      <c r="Z383" s="823"/>
      <c r="AA383" s="823"/>
      <c r="AB383" s="823"/>
      <c r="AC383" s="823"/>
      <c r="AD383" s="823"/>
      <c r="AE383" s="823"/>
      <c r="AF383" s="823"/>
      <c r="AG383" s="823"/>
      <c r="AH383" s="823"/>
      <c r="AI383" s="823"/>
      <c r="AJ383" s="823"/>
      <c r="AK383" s="824"/>
      <c r="AL383" s="825"/>
      <c r="AM383" s="825"/>
      <c r="AN383" s="825"/>
      <c r="AO383" s="825"/>
      <c r="AP383" s="825"/>
      <c r="AQ383" s="825"/>
      <c r="AR383" s="825"/>
      <c r="AS383" s="826" t="s">
        <v>314</v>
      </c>
      <c r="AT383" s="827"/>
      <c r="AU383" s="828"/>
      <c r="AV383" s="823"/>
      <c r="AW383" s="823"/>
      <c r="AX383" s="823"/>
      <c r="AY383" s="823"/>
      <c r="AZ383" s="823"/>
      <c r="BA383" s="823"/>
      <c r="BB383" s="823"/>
      <c r="BC383" s="823"/>
      <c r="BD383" s="823"/>
      <c r="BE383" s="823"/>
      <c r="BF383" s="823"/>
      <c r="BG383" s="823"/>
      <c r="BH383" s="823"/>
      <c r="BI383" s="823"/>
      <c r="BJ383" s="823"/>
      <c r="BK383" s="5"/>
      <c r="BL383" s="5"/>
      <c r="BM383" s="5"/>
      <c r="BN383" s="5"/>
      <c r="BO383" s="5"/>
      <c r="BP383" s="5"/>
      <c r="BQ383" s="5"/>
      <c r="BR383" s="5"/>
      <c r="BS383" s="815" t="s">
        <v>180</v>
      </c>
      <c r="BT383" s="815"/>
      <c r="BU383" s="815"/>
      <c r="BV383" s="815"/>
      <c r="BW383" s="815"/>
      <c r="BX383" s="815"/>
      <c r="BY383" s="815"/>
      <c r="BZ383" s="815"/>
      <c r="CA383" s="815"/>
      <c r="CB383" s="815"/>
      <c r="CC383" s="815"/>
      <c r="CD383" s="815"/>
      <c r="CE383" s="815"/>
      <c r="CF383" s="815"/>
      <c r="CG383" s="815"/>
      <c r="CH383" s="815"/>
      <c r="CI383" s="816" t="s">
        <v>198</v>
      </c>
      <c r="CJ383" s="816"/>
      <c r="CK383" s="816"/>
      <c r="CL383" s="816"/>
      <c r="CM383" s="816"/>
      <c r="CN383" s="816"/>
      <c r="CO383" s="816"/>
      <c r="CP383" s="816"/>
      <c r="CQ383" s="816"/>
      <c r="CR383" s="816"/>
      <c r="CS383" s="816"/>
      <c r="CT383" s="816"/>
      <c r="CU383" s="816"/>
      <c r="CV383" s="816"/>
      <c r="CW383" s="816"/>
      <c r="CX383" s="816"/>
      <c r="CY383" s="817">
        <v>2</v>
      </c>
      <c r="CZ383" s="818"/>
      <c r="DA383" s="818"/>
      <c r="DB383" s="818"/>
      <c r="DC383" s="818"/>
      <c r="DD383" s="818"/>
      <c r="DE383" s="818"/>
      <c r="DF383" s="818"/>
      <c r="DG383" s="819" t="s">
        <v>314</v>
      </c>
      <c r="DH383" s="820"/>
      <c r="DI383" s="821" t="s">
        <v>162</v>
      </c>
      <c r="DJ383" s="816"/>
      <c r="DK383" s="816"/>
      <c r="DL383" s="816"/>
      <c r="DM383" s="816"/>
      <c r="DN383" s="816"/>
      <c r="DO383" s="816"/>
      <c r="DP383" s="816"/>
      <c r="DQ383" s="816"/>
      <c r="DR383" s="816"/>
      <c r="DS383" s="816"/>
      <c r="DT383" s="816"/>
      <c r="DU383" s="816"/>
      <c r="DV383" s="816"/>
      <c r="DW383" s="816"/>
      <c r="DX383" s="816"/>
      <c r="DY383" s="5"/>
      <c r="DZ383" s="5"/>
      <c r="EA383" s="5"/>
      <c r="EB383" s="5"/>
      <c r="EC383" s="5"/>
      <c r="ED383" s="8"/>
    </row>
    <row r="384" spans="1:152" s="12" customFormat="1" ht="24.2" customHeight="1" x14ac:dyDescent="0.4">
      <c r="A384" s="5"/>
      <c r="B384" s="5"/>
      <c r="C384" s="32"/>
      <c r="D384" s="32"/>
      <c r="E384" s="447" t="s">
        <v>179</v>
      </c>
      <c r="F384" s="447"/>
      <c r="G384" s="447"/>
      <c r="H384" s="447"/>
      <c r="I384" s="447"/>
      <c r="J384" s="447"/>
      <c r="K384" s="447"/>
      <c r="L384" s="447"/>
      <c r="M384" s="447"/>
      <c r="N384" s="447"/>
      <c r="O384" s="447"/>
      <c r="P384" s="447"/>
      <c r="Q384" s="447"/>
      <c r="R384" s="447"/>
      <c r="S384" s="447"/>
      <c r="T384" s="447"/>
      <c r="U384" s="443"/>
      <c r="V384" s="443"/>
      <c r="W384" s="443"/>
      <c r="X384" s="443"/>
      <c r="Y384" s="443"/>
      <c r="Z384" s="443"/>
      <c r="AA384" s="443"/>
      <c r="AB384" s="443"/>
      <c r="AC384" s="443"/>
      <c r="AD384" s="443"/>
      <c r="AE384" s="443"/>
      <c r="AF384" s="443"/>
      <c r="AG384" s="443"/>
      <c r="AH384" s="443"/>
      <c r="AI384" s="443"/>
      <c r="AJ384" s="443"/>
      <c r="AK384" s="444"/>
      <c r="AL384" s="445"/>
      <c r="AM384" s="445"/>
      <c r="AN384" s="445"/>
      <c r="AO384" s="445"/>
      <c r="AP384" s="445"/>
      <c r="AQ384" s="445"/>
      <c r="AR384" s="445"/>
      <c r="AS384" s="439" t="s">
        <v>314</v>
      </c>
      <c r="AT384" s="440"/>
      <c r="AU384" s="446"/>
      <c r="AV384" s="443"/>
      <c r="AW384" s="443"/>
      <c r="AX384" s="443"/>
      <c r="AY384" s="443"/>
      <c r="AZ384" s="443"/>
      <c r="BA384" s="443"/>
      <c r="BB384" s="443"/>
      <c r="BC384" s="443"/>
      <c r="BD384" s="443"/>
      <c r="BE384" s="443"/>
      <c r="BF384" s="443"/>
      <c r="BG384" s="443"/>
      <c r="BH384" s="443"/>
      <c r="BI384" s="443"/>
      <c r="BJ384" s="443"/>
      <c r="BK384" s="5"/>
      <c r="BL384" s="5"/>
      <c r="BM384" s="5"/>
      <c r="BN384" s="5"/>
      <c r="BO384" s="5"/>
      <c r="BP384" s="5"/>
      <c r="BQ384" s="5"/>
      <c r="BR384" s="5"/>
      <c r="BS384" s="447" t="s">
        <v>179</v>
      </c>
      <c r="BT384" s="447"/>
      <c r="BU384" s="447"/>
      <c r="BV384" s="447"/>
      <c r="BW384" s="447"/>
      <c r="BX384" s="447"/>
      <c r="BY384" s="447"/>
      <c r="BZ384" s="447"/>
      <c r="CA384" s="447"/>
      <c r="CB384" s="447"/>
      <c r="CC384" s="447"/>
      <c r="CD384" s="447"/>
      <c r="CE384" s="447"/>
      <c r="CF384" s="447"/>
      <c r="CG384" s="447"/>
      <c r="CH384" s="447"/>
      <c r="CI384" s="443" t="s">
        <v>379</v>
      </c>
      <c r="CJ384" s="443"/>
      <c r="CK384" s="443"/>
      <c r="CL384" s="443"/>
      <c r="CM384" s="443"/>
      <c r="CN384" s="443"/>
      <c r="CO384" s="443"/>
      <c r="CP384" s="443"/>
      <c r="CQ384" s="443"/>
      <c r="CR384" s="443"/>
      <c r="CS384" s="443"/>
      <c r="CT384" s="443"/>
      <c r="CU384" s="443"/>
      <c r="CV384" s="443"/>
      <c r="CW384" s="443"/>
      <c r="CX384" s="443"/>
      <c r="CY384" s="444">
        <v>2</v>
      </c>
      <c r="CZ384" s="445"/>
      <c r="DA384" s="445"/>
      <c r="DB384" s="445"/>
      <c r="DC384" s="445"/>
      <c r="DD384" s="445"/>
      <c r="DE384" s="445"/>
      <c r="DF384" s="445"/>
      <c r="DG384" s="439" t="s">
        <v>314</v>
      </c>
      <c r="DH384" s="440"/>
      <c r="DI384" s="446" t="s">
        <v>162</v>
      </c>
      <c r="DJ384" s="443"/>
      <c r="DK384" s="443"/>
      <c r="DL384" s="443"/>
      <c r="DM384" s="443"/>
      <c r="DN384" s="443"/>
      <c r="DO384" s="443"/>
      <c r="DP384" s="443"/>
      <c r="DQ384" s="443"/>
      <c r="DR384" s="443"/>
      <c r="DS384" s="443"/>
      <c r="DT384" s="443"/>
      <c r="DU384" s="443"/>
      <c r="DV384" s="443"/>
      <c r="DW384" s="443"/>
      <c r="DX384" s="443"/>
      <c r="DY384" s="5"/>
      <c r="DZ384" s="5"/>
      <c r="EA384" s="5"/>
      <c r="EB384" s="5"/>
      <c r="EC384" s="5"/>
      <c r="ED384" s="8"/>
    </row>
    <row r="385" spans="1:135" s="12" customFormat="1" ht="18.75" customHeight="1" x14ac:dyDescent="0.4">
      <c r="A385" s="5"/>
      <c r="B385" s="33"/>
      <c r="C385" s="5"/>
      <c r="D385" s="5"/>
      <c r="E385" s="26" t="s">
        <v>21</v>
      </c>
      <c r="F385" s="16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32"/>
      <c r="BQ385" s="32"/>
      <c r="BR385" s="32"/>
      <c r="BS385" s="26" t="s">
        <v>21</v>
      </c>
      <c r="BT385" s="165"/>
      <c r="BU385" s="165"/>
      <c r="BV385" s="165"/>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c r="DH385" s="165"/>
      <c r="DI385" s="165"/>
      <c r="DJ385" s="165"/>
      <c r="DK385" s="165"/>
      <c r="DL385" s="165"/>
      <c r="DM385" s="165"/>
      <c r="DN385" s="165"/>
      <c r="DO385" s="165"/>
      <c r="DP385" s="165"/>
      <c r="DQ385" s="165"/>
      <c r="DR385" s="165"/>
      <c r="DS385" s="165"/>
      <c r="DT385" s="165"/>
      <c r="DU385" s="165"/>
      <c r="DV385" s="165"/>
      <c r="DW385" s="165"/>
      <c r="DX385" s="165"/>
      <c r="DY385" s="5"/>
      <c r="DZ385" s="5"/>
      <c r="EA385" s="5"/>
      <c r="EB385" s="5"/>
      <c r="EC385" s="5"/>
      <c r="ED385" s="8"/>
    </row>
    <row r="386" spans="1:135" s="12" customFormat="1" ht="18.75" customHeight="1" x14ac:dyDescent="0.4">
      <c r="A386" s="5"/>
      <c r="B386" s="33"/>
      <c r="C386" s="5"/>
      <c r="D386" s="5"/>
      <c r="E386" s="26" t="s">
        <v>232</v>
      </c>
      <c r="F386" s="32"/>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32"/>
      <c r="BQ386" s="32"/>
      <c r="BR386" s="32"/>
      <c r="BS386" s="26" t="s">
        <v>232</v>
      </c>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5"/>
      <c r="DZ386" s="5"/>
      <c r="EA386" s="5"/>
      <c r="EB386" s="5"/>
      <c r="EC386" s="5"/>
      <c r="ED386" s="8"/>
    </row>
    <row r="387" spans="1:135" s="12" customFormat="1" ht="18.75" customHeight="1" x14ac:dyDescent="0.4">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8"/>
    </row>
    <row r="388" spans="1:135" s="12" customFormat="1" ht="18.75" customHeight="1" x14ac:dyDescent="0.4">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26"/>
      <c r="BR388" s="26"/>
      <c r="BS388" s="5"/>
      <c r="BT388" s="26"/>
      <c r="BU388" s="26"/>
      <c r="BV388" s="26"/>
      <c r="BW388" s="26"/>
      <c r="BX388" s="26"/>
      <c r="BY388" s="26"/>
      <c r="BZ388" s="26"/>
      <c r="CA388" s="26"/>
      <c r="CB388" s="26"/>
      <c r="CC388" s="26"/>
      <c r="CD388" s="26"/>
      <c r="CE388" s="26"/>
      <c r="CF388" s="26"/>
      <c r="CG388" s="26"/>
      <c r="CH388" s="26"/>
      <c r="CI388" s="26"/>
      <c r="CJ388" s="26"/>
      <c r="CK388" s="26"/>
      <c r="CL388" s="26"/>
      <c r="CM388" s="26"/>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8"/>
    </row>
    <row r="389" spans="1:135" s="12" customFormat="1" ht="18.75" customHeight="1" x14ac:dyDescent="0.4">
      <c r="A389" s="5"/>
      <c r="B389" s="5"/>
      <c r="C389" s="5"/>
      <c r="D389" s="5"/>
      <c r="E389" s="5" t="s">
        <v>44</v>
      </c>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t="s">
        <v>401</v>
      </c>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8"/>
    </row>
    <row r="390" spans="1:135" s="12" customFormat="1" ht="18.75" customHeight="1" x14ac:dyDescent="0.4">
      <c r="A390" s="5"/>
      <c r="B390" s="5"/>
      <c r="C390" s="5"/>
      <c r="D390" s="5"/>
      <c r="E390" s="5" t="s">
        <v>101</v>
      </c>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t="s">
        <v>101</v>
      </c>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8"/>
    </row>
    <row r="391" spans="1:135" s="12" customFormat="1" ht="18.75" customHeight="1" x14ac:dyDescent="0.4">
      <c r="A391" s="5"/>
      <c r="B391" s="5"/>
      <c r="C391" s="5"/>
      <c r="D391" s="5"/>
      <c r="E391" s="63" t="s">
        <v>233</v>
      </c>
      <c r="F391" s="428"/>
      <c r="G391" s="428"/>
      <c r="H391" s="428"/>
      <c r="I391" s="428"/>
      <c r="J391" s="428"/>
      <c r="K391" s="428"/>
      <c r="L391" s="428"/>
      <c r="M391" s="428"/>
      <c r="N391" s="5" t="s">
        <v>16</v>
      </c>
      <c r="O391" s="5" t="s">
        <v>103</v>
      </c>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63" t="s">
        <v>233</v>
      </c>
      <c r="BT391" s="365" t="s">
        <v>79</v>
      </c>
      <c r="BU391" s="365"/>
      <c r="BV391" s="365"/>
      <c r="BW391" s="365"/>
      <c r="BX391" s="365"/>
      <c r="BY391" s="365"/>
      <c r="BZ391" s="365"/>
      <c r="CA391" s="365"/>
      <c r="CB391" s="5" t="s">
        <v>16</v>
      </c>
      <c r="CC391" s="5" t="s">
        <v>103</v>
      </c>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8"/>
    </row>
    <row r="392" spans="1:135" s="12" customFormat="1" ht="18.75" customHeight="1" x14ac:dyDescent="0.4">
      <c r="A392" s="5"/>
      <c r="B392" s="5"/>
      <c r="C392" s="5"/>
      <c r="D392" s="5"/>
      <c r="E392" s="5" t="s">
        <v>516</v>
      </c>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t="s">
        <v>517</v>
      </c>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8"/>
    </row>
    <row r="393" spans="1:135" s="12" customFormat="1" ht="18.75" customHeight="1" x14ac:dyDescent="0.4">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8"/>
    </row>
    <row r="394" spans="1:135" ht="18.75" customHeight="1" x14ac:dyDescent="0.4">
      <c r="A394" s="1"/>
      <c r="B394" s="1"/>
      <c r="C394" s="48" t="s">
        <v>235</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48"/>
      <c r="BP394" s="1"/>
      <c r="BQ394" s="48" t="s">
        <v>235</v>
      </c>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9"/>
      <c r="EE394" s="10"/>
    </row>
    <row r="395" spans="1:135" ht="18.75" customHeight="1" x14ac:dyDescent="0.4">
      <c r="A395" s="1"/>
      <c r="B395" s="1"/>
      <c r="C395" s="1"/>
      <c r="D395" s="1"/>
      <c r="E395" s="48" t="s">
        <v>315</v>
      </c>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48"/>
      <c r="BP395" s="1"/>
      <c r="BQ395" s="1"/>
      <c r="BR395" s="1"/>
      <c r="BS395" s="48" t="s">
        <v>315</v>
      </c>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9"/>
      <c r="EE395" s="10"/>
    </row>
    <row r="396" spans="1:135" s="12" customFormat="1" ht="18.75" customHeight="1" x14ac:dyDescent="0.4">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8"/>
    </row>
    <row r="397" spans="1:135" s="12" customFormat="1" ht="18.75" customHeight="1" x14ac:dyDescent="0.4">
      <c r="A397" s="5"/>
      <c r="B397" s="5"/>
      <c r="C397" s="25" t="s">
        <v>165</v>
      </c>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c r="BG397" s="34"/>
      <c r="BH397" s="34"/>
      <c r="BI397" s="34"/>
      <c r="BJ397" s="34"/>
      <c r="BK397" s="34"/>
      <c r="BL397" s="34"/>
      <c r="BM397" s="5"/>
      <c r="BN397" s="5"/>
      <c r="BO397" s="34"/>
      <c r="BP397" s="5"/>
      <c r="BQ397" s="25" t="s">
        <v>165</v>
      </c>
      <c r="BR397" s="25"/>
      <c r="BS397" s="25"/>
      <c r="BT397" s="25"/>
      <c r="BU397" s="25"/>
      <c r="BV397" s="25"/>
      <c r="BW397" s="25"/>
      <c r="BX397" s="25"/>
      <c r="BY397" s="25"/>
      <c r="BZ397" s="25"/>
      <c r="CA397" s="25"/>
      <c r="CB397" s="25"/>
      <c r="CC397" s="25"/>
      <c r="CD397" s="25"/>
      <c r="CE397" s="25"/>
      <c r="CF397" s="25"/>
      <c r="CG397" s="25"/>
      <c r="CH397" s="25"/>
      <c r="CI397" s="25"/>
      <c r="CJ397" s="25"/>
      <c r="CK397" s="25"/>
      <c r="CL397" s="25"/>
      <c r="CM397" s="25"/>
      <c r="CN397" s="25"/>
      <c r="CO397" s="25"/>
      <c r="CP397" s="25"/>
      <c r="CQ397" s="25"/>
      <c r="CR397" s="25"/>
      <c r="CS397" s="25"/>
      <c r="CT397" s="34"/>
      <c r="CU397" s="34"/>
      <c r="CV397" s="34"/>
      <c r="CW397" s="34"/>
      <c r="CX397" s="34"/>
      <c r="CY397" s="34"/>
      <c r="CZ397" s="34"/>
      <c r="DA397" s="34"/>
      <c r="DB397" s="34"/>
      <c r="DC397" s="34"/>
      <c r="DD397" s="34"/>
      <c r="DE397" s="34"/>
      <c r="DF397" s="34"/>
      <c r="DG397" s="34"/>
      <c r="DH397" s="34"/>
      <c r="DI397" s="34"/>
      <c r="DJ397" s="34"/>
      <c r="DK397" s="34"/>
      <c r="DL397" s="34"/>
      <c r="DM397" s="34"/>
      <c r="DN397" s="34"/>
      <c r="DO397" s="34"/>
      <c r="DP397" s="34"/>
      <c r="DQ397" s="34"/>
      <c r="DR397" s="34"/>
      <c r="DS397" s="34"/>
      <c r="DT397" s="34"/>
      <c r="DU397" s="34"/>
      <c r="DV397" s="34"/>
      <c r="DW397" s="34"/>
      <c r="DX397" s="34"/>
      <c r="DY397" s="34"/>
      <c r="DZ397" s="34"/>
      <c r="EA397" s="5"/>
      <c r="EB397" s="5"/>
      <c r="EC397" s="5"/>
      <c r="ED397" s="8"/>
    </row>
    <row r="398" spans="1:135" s="12" customFormat="1" ht="18.75" customHeight="1" x14ac:dyDescent="0.4">
      <c r="A398" s="5"/>
      <c r="B398" s="34"/>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c r="BG398" s="34"/>
      <c r="BH398" s="34"/>
      <c r="BI398" s="34"/>
      <c r="BJ398" s="34"/>
      <c r="BK398" s="34"/>
      <c r="BL398" s="34"/>
      <c r="BM398" s="5"/>
      <c r="BN398" s="5"/>
      <c r="BO398" s="34"/>
      <c r="BP398" s="34"/>
      <c r="BQ398" s="25"/>
      <c r="BR398" s="25"/>
      <c r="BS398" s="25"/>
      <c r="BT398" s="25"/>
      <c r="BU398" s="25"/>
      <c r="BV398" s="25"/>
      <c r="BW398" s="25"/>
      <c r="BX398" s="25"/>
      <c r="BY398" s="25"/>
      <c r="BZ398" s="25"/>
      <c r="CA398" s="25"/>
      <c r="CB398" s="25"/>
      <c r="CC398" s="25"/>
      <c r="CD398" s="25"/>
      <c r="CE398" s="25"/>
      <c r="CF398" s="25"/>
      <c r="CG398" s="25"/>
      <c r="CH398" s="25"/>
      <c r="CI398" s="25"/>
      <c r="CJ398" s="25"/>
      <c r="CK398" s="25"/>
      <c r="CL398" s="25"/>
      <c r="CM398" s="25"/>
      <c r="CN398" s="25"/>
      <c r="CO398" s="25"/>
      <c r="CP398" s="25"/>
      <c r="CQ398" s="25"/>
      <c r="CR398" s="25"/>
      <c r="CS398" s="25"/>
      <c r="CT398" s="34"/>
      <c r="CU398" s="34"/>
      <c r="CV398" s="34"/>
      <c r="CW398" s="34"/>
      <c r="CX398" s="34"/>
      <c r="CY398" s="34"/>
      <c r="CZ398" s="34"/>
      <c r="DA398" s="34"/>
      <c r="DB398" s="34"/>
      <c r="DC398" s="34"/>
      <c r="DD398" s="34"/>
      <c r="DE398" s="34"/>
      <c r="DF398" s="34"/>
      <c r="DG398" s="34"/>
      <c r="DH398" s="34"/>
      <c r="DI398" s="34"/>
      <c r="DJ398" s="34"/>
      <c r="DK398" s="34"/>
      <c r="DL398" s="34"/>
      <c r="DM398" s="34"/>
      <c r="DN398" s="34"/>
      <c r="DO398" s="34"/>
      <c r="DP398" s="34"/>
      <c r="DQ398" s="34"/>
      <c r="DR398" s="34"/>
      <c r="DS398" s="34"/>
      <c r="DT398" s="34"/>
      <c r="DU398" s="34"/>
      <c r="DV398" s="34"/>
      <c r="DW398" s="34"/>
      <c r="DX398" s="34"/>
      <c r="DY398" s="34"/>
      <c r="DZ398" s="34"/>
      <c r="EA398" s="5"/>
      <c r="EB398" s="5"/>
      <c r="EC398" s="5"/>
      <c r="ED398" s="8"/>
    </row>
    <row r="399" spans="1:135" s="12" customFormat="1" ht="18.75" customHeight="1" x14ac:dyDescent="0.4">
      <c r="A399" s="5"/>
      <c r="B399" s="5"/>
      <c r="C399" s="30" t="s">
        <v>60</v>
      </c>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30" t="s">
        <v>60</v>
      </c>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8"/>
    </row>
    <row r="400" spans="1:135" s="12" customFormat="1" ht="18.75" customHeight="1" x14ac:dyDescent="0.4">
      <c r="A400" s="5"/>
      <c r="B400" s="5"/>
      <c r="C400" s="30" t="s">
        <v>166</v>
      </c>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30" t="s">
        <v>166</v>
      </c>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8"/>
    </row>
    <row r="403" spans="1:160" ht="18.75" customHeight="1" x14ac:dyDescent="0.4">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row>
    <row r="404" spans="1:160" ht="18.75" customHeight="1" x14ac:dyDescent="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BE404" s="412" t="s">
        <v>316</v>
      </c>
      <c r="BF404" s="413"/>
      <c r="BG404" s="413"/>
      <c r="BH404" s="413"/>
      <c r="BI404" s="413"/>
      <c r="BJ404" s="413"/>
      <c r="BK404" s="413"/>
      <c r="BL404" s="414"/>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DR404" s="169"/>
      <c r="DS404" s="412" t="s">
        <v>287</v>
      </c>
      <c r="DT404" s="413"/>
      <c r="DU404" s="413"/>
      <c r="DV404" s="413"/>
      <c r="DW404" s="413"/>
      <c r="DX404" s="413"/>
      <c r="DY404" s="413"/>
      <c r="DZ404" s="414"/>
    </row>
    <row r="405" spans="1:160" ht="18.75" customHeight="1" x14ac:dyDescent="0.4">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BE405" s="415"/>
      <c r="BF405" s="416"/>
      <c r="BG405" s="416"/>
      <c r="BH405" s="416"/>
      <c r="BI405" s="416"/>
      <c r="BJ405" s="416"/>
      <c r="BK405" s="416"/>
      <c r="BL405" s="417"/>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DR405" s="169"/>
      <c r="DS405" s="415"/>
      <c r="DT405" s="416"/>
      <c r="DU405" s="416"/>
      <c r="DV405" s="416"/>
      <c r="DW405" s="416"/>
      <c r="DX405" s="416"/>
      <c r="DY405" s="416"/>
      <c r="DZ405" s="417"/>
    </row>
    <row r="406" spans="1:160" ht="18.75" customHeight="1" x14ac:dyDescent="0.4">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row>
    <row r="407" spans="1:160" ht="18.75" customHeight="1" x14ac:dyDescent="0.4">
      <c r="A407" s="5"/>
      <c r="C407" s="27" t="s">
        <v>158</v>
      </c>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BO407" s="5"/>
      <c r="BQ407" s="27" t="s">
        <v>158</v>
      </c>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row>
    <row r="408" spans="1:160" ht="18.75" customHeight="1" x14ac:dyDescent="0.4">
      <c r="A408" s="5"/>
      <c r="C408" s="524" t="s">
        <v>14</v>
      </c>
      <c r="D408" s="524"/>
      <c r="E408" s="524"/>
      <c r="F408" s="524"/>
      <c r="G408" s="524"/>
      <c r="H408" s="524"/>
      <c r="I408" s="524"/>
      <c r="J408" s="524"/>
      <c r="K408" s="524"/>
      <c r="L408" s="524"/>
      <c r="M408" s="524"/>
      <c r="N408" s="524"/>
      <c r="O408" s="524"/>
      <c r="P408" s="524"/>
      <c r="Q408" s="524"/>
      <c r="R408" s="524"/>
      <c r="S408" s="524"/>
      <c r="T408" s="524"/>
      <c r="U408" s="524"/>
      <c r="V408" s="524"/>
      <c r="W408" s="524"/>
      <c r="X408" s="524"/>
      <c r="Y408" s="524"/>
      <c r="Z408" s="524"/>
      <c r="AA408" s="524"/>
      <c r="AB408" s="524"/>
      <c r="AC408" s="524"/>
      <c r="AD408" s="524"/>
      <c r="AE408" s="524"/>
      <c r="AF408" s="524"/>
      <c r="AG408" s="524"/>
      <c r="AH408" s="524"/>
      <c r="AI408" s="524"/>
      <c r="AJ408" s="524"/>
      <c r="AK408" s="524"/>
      <c r="AL408" s="524"/>
      <c r="AM408" s="524"/>
      <c r="AN408" s="524"/>
      <c r="AO408" s="524"/>
      <c r="AP408" s="524"/>
      <c r="AQ408" s="524"/>
      <c r="AR408" s="524"/>
      <c r="AS408" s="524"/>
      <c r="AT408" s="524"/>
      <c r="AU408" s="524"/>
      <c r="AV408" s="524"/>
      <c r="AW408" s="524"/>
      <c r="AX408" s="524"/>
      <c r="AY408" s="524"/>
      <c r="AZ408" s="524"/>
      <c r="BA408" s="524"/>
      <c r="BB408" s="524"/>
      <c r="BC408" s="524"/>
      <c r="BD408" s="524"/>
      <c r="BE408" s="524"/>
      <c r="BF408" s="524"/>
      <c r="BG408" s="524"/>
      <c r="BH408" s="524"/>
      <c r="BI408" s="524"/>
      <c r="BJ408" s="524"/>
      <c r="BK408" s="524"/>
      <c r="BL408" s="524"/>
      <c r="BO408" s="5"/>
      <c r="BQ408" s="524" t="s">
        <v>14</v>
      </c>
      <c r="BR408" s="524"/>
      <c r="BS408" s="524"/>
      <c r="BT408" s="524"/>
      <c r="BU408" s="524"/>
      <c r="BV408" s="524"/>
      <c r="BW408" s="524"/>
      <c r="BX408" s="524"/>
      <c r="BY408" s="524"/>
      <c r="BZ408" s="524"/>
      <c r="CA408" s="524"/>
      <c r="CB408" s="524"/>
      <c r="CC408" s="524"/>
      <c r="CD408" s="524"/>
      <c r="CE408" s="524"/>
      <c r="CF408" s="524"/>
      <c r="CG408" s="524"/>
      <c r="CH408" s="524"/>
      <c r="CI408" s="524"/>
      <c r="CJ408" s="524"/>
      <c r="CK408" s="524"/>
      <c r="CL408" s="524"/>
      <c r="CM408" s="524"/>
      <c r="CN408" s="524"/>
      <c r="CO408" s="524"/>
      <c r="CP408" s="524"/>
      <c r="CQ408" s="524"/>
      <c r="CR408" s="524"/>
      <c r="CS408" s="524"/>
      <c r="CT408" s="524"/>
      <c r="CU408" s="524"/>
      <c r="CV408" s="524"/>
      <c r="CW408" s="524"/>
      <c r="CX408" s="524"/>
      <c r="CY408" s="524"/>
      <c r="CZ408" s="524"/>
      <c r="DA408" s="524"/>
      <c r="DB408" s="524"/>
      <c r="DC408" s="524"/>
      <c r="DD408" s="524"/>
      <c r="DE408" s="524"/>
      <c r="DF408" s="524"/>
      <c r="DG408" s="524"/>
      <c r="DH408" s="524"/>
      <c r="DI408" s="524"/>
      <c r="DJ408" s="524"/>
      <c r="DK408" s="524"/>
      <c r="DL408" s="524"/>
      <c r="DM408" s="524"/>
      <c r="DN408" s="524"/>
      <c r="DO408" s="524"/>
      <c r="DP408" s="524"/>
      <c r="DQ408" s="524"/>
      <c r="DR408" s="524"/>
      <c r="DS408" s="524"/>
      <c r="DT408" s="524"/>
      <c r="DU408" s="524"/>
      <c r="DV408" s="524"/>
      <c r="DW408" s="524"/>
      <c r="DX408" s="524"/>
      <c r="DY408" s="524"/>
      <c r="DZ408" s="524"/>
    </row>
    <row r="409" spans="1:160" ht="18.75" customHeight="1" x14ac:dyDescent="0.4">
      <c r="A409" s="5"/>
      <c r="B409" s="34"/>
      <c r="C409" s="524"/>
      <c r="D409" s="524"/>
      <c r="E409" s="524"/>
      <c r="F409" s="524"/>
      <c r="G409" s="524"/>
      <c r="H409" s="524"/>
      <c r="I409" s="524"/>
      <c r="J409" s="524"/>
      <c r="K409" s="524"/>
      <c r="L409" s="524"/>
      <c r="M409" s="524"/>
      <c r="N409" s="524"/>
      <c r="O409" s="524"/>
      <c r="P409" s="524"/>
      <c r="Q409" s="524"/>
      <c r="R409" s="524"/>
      <c r="S409" s="524"/>
      <c r="T409" s="524"/>
      <c r="U409" s="524"/>
      <c r="V409" s="524"/>
      <c r="W409" s="524"/>
      <c r="X409" s="524"/>
      <c r="Y409" s="524"/>
      <c r="Z409" s="524"/>
      <c r="AA409" s="524"/>
      <c r="AB409" s="524"/>
      <c r="AC409" s="524"/>
      <c r="AD409" s="524"/>
      <c r="AE409" s="524"/>
      <c r="AF409" s="524"/>
      <c r="AG409" s="524"/>
      <c r="AH409" s="524"/>
      <c r="AI409" s="524"/>
      <c r="AJ409" s="524"/>
      <c r="AK409" s="524"/>
      <c r="AL409" s="524"/>
      <c r="AM409" s="524"/>
      <c r="AN409" s="524"/>
      <c r="AO409" s="524"/>
      <c r="AP409" s="524"/>
      <c r="AQ409" s="524"/>
      <c r="AR409" s="524"/>
      <c r="AS409" s="524"/>
      <c r="AT409" s="524"/>
      <c r="AU409" s="524"/>
      <c r="AV409" s="524"/>
      <c r="AW409" s="524"/>
      <c r="AX409" s="524"/>
      <c r="AY409" s="524"/>
      <c r="AZ409" s="524"/>
      <c r="BA409" s="524"/>
      <c r="BB409" s="524"/>
      <c r="BC409" s="524"/>
      <c r="BD409" s="524"/>
      <c r="BE409" s="524"/>
      <c r="BF409" s="524"/>
      <c r="BG409" s="524"/>
      <c r="BH409" s="524"/>
      <c r="BI409" s="524"/>
      <c r="BJ409" s="524"/>
      <c r="BK409" s="524"/>
      <c r="BL409" s="524"/>
      <c r="BO409" s="5"/>
      <c r="BP409" s="34"/>
      <c r="BQ409" s="524"/>
      <c r="BR409" s="524"/>
      <c r="BS409" s="524"/>
      <c r="BT409" s="524"/>
      <c r="BU409" s="524"/>
      <c r="BV409" s="524"/>
      <c r="BW409" s="524"/>
      <c r="BX409" s="524"/>
      <c r="BY409" s="524"/>
      <c r="BZ409" s="524"/>
      <c r="CA409" s="524"/>
      <c r="CB409" s="524"/>
      <c r="CC409" s="524"/>
      <c r="CD409" s="524"/>
      <c r="CE409" s="524"/>
      <c r="CF409" s="524"/>
      <c r="CG409" s="524"/>
      <c r="CH409" s="524"/>
      <c r="CI409" s="524"/>
      <c r="CJ409" s="524"/>
      <c r="CK409" s="524"/>
      <c r="CL409" s="524"/>
      <c r="CM409" s="524"/>
      <c r="CN409" s="524"/>
      <c r="CO409" s="524"/>
      <c r="CP409" s="524"/>
      <c r="CQ409" s="524"/>
      <c r="CR409" s="524"/>
      <c r="CS409" s="524"/>
      <c r="CT409" s="524"/>
      <c r="CU409" s="524"/>
      <c r="CV409" s="524"/>
      <c r="CW409" s="524"/>
      <c r="CX409" s="524"/>
      <c r="CY409" s="524"/>
      <c r="CZ409" s="524"/>
      <c r="DA409" s="524"/>
      <c r="DB409" s="524"/>
      <c r="DC409" s="524"/>
      <c r="DD409" s="524"/>
      <c r="DE409" s="524"/>
      <c r="DF409" s="524"/>
      <c r="DG409" s="524"/>
      <c r="DH409" s="524"/>
      <c r="DI409" s="524"/>
      <c r="DJ409" s="524"/>
      <c r="DK409" s="524"/>
      <c r="DL409" s="524"/>
      <c r="DM409" s="524"/>
      <c r="DN409" s="524"/>
      <c r="DO409" s="524"/>
      <c r="DP409" s="524"/>
      <c r="DQ409" s="524"/>
      <c r="DR409" s="524"/>
      <c r="DS409" s="524"/>
      <c r="DT409" s="524"/>
      <c r="DU409" s="524"/>
      <c r="DV409" s="524"/>
      <c r="DW409" s="524"/>
      <c r="DX409" s="524"/>
      <c r="DY409" s="524"/>
      <c r="DZ409" s="524"/>
    </row>
    <row r="410" spans="1:160" s="1" customFormat="1" ht="18.75" customHeight="1" x14ac:dyDescent="0.4">
      <c r="A410" s="5"/>
      <c r="B410" s="3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c r="BI410" s="44"/>
      <c r="BJ410" s="44"/>
      <c r="BK410" s="44"/>
      <c r="BL410" s="44"/>
      <c r="BM410" s="18"/>
      <c r="BN410" s="18"/>
      <c r="BO410" s="5"/>
      <c r="BP410" s="34"/>
      <c r="BQ410" s="524"/>
      <c r="BR410" s="524"/>
      <c r="BS410" s="524"/>
      <c r="BT410" s="524"/>
      <c r="BU410" s="524"/>
      <c r="BV410" s="524"/>
      <c r="BW410" s="524"/>
      <c r="BX410" s="524"/>
      <c r="BY410" s="524"/>
      <c r="BZ410" s="524"/>
      <c r="CA410" s="524"/>
      <c r="CB410" s="524"/>
      <c r="CC410" s="524"/>
      <c r="CD410" s="524"/>
      <c r="CE410" s="524"/>
      <c r="CF410" s="524"/>
      <c r="CG410" s="524"/>
      <c r="CH410" s="524"/>
      <c r="CI410" s="524"/>
      <c r="CJ410" s="524"/>
      <c r="CK410" s="524"/>
      <c r="CL410" s="524"/>
      <c r="CM410" s="524"/>
      <c r="CN410" s="524"/>
      <c r="CO410" s="524"/>
      <c r="CP410" s="524"/>
      <c r="CQ410" s="524"/>
      <c r="CR410" s="524"/>
      <c r="CS410" s="524"/>
      <c r="CT410" s="524"/>
      <c r="CU410" s="524"/>
      <c r="CV410" s="524"/>
      <c r="CW410" s="524"/>
      <c r="CX410" s="524"/>
      <c r="CY410" s="524"/>
      <c r="CZ410" s="524"/>
      <c r="DA410" s="524"/>
      <c r="DB410" s="524"/>
      <c r="DC410" s="524"/>
      <c r="DD410" s="524"/>
      <c r="DE410" s="524"/>
      <c r="DF410" s="524"/>
      <c r="DG410" s="524"/>
      <c r="DH410" s="524"/>
      <c r="DI410" s="524"/>
      <c r="DJ410" s="524"/>
      <c r="DK410" s="524"/>
      <c r="DL410" s="524"/>
      <c r="DM410" s="524"/>
      <c r="DN410" s="524"/>
      <c r="DO410" s="524"/>
      <c r="DP410" s="524"/>
      <c r="DQ410" s="524"/>
      <c r="DR410" s="524"/>
      <c r="DS410" s="524"/>
      <c r="DT410" s="524"/>
      <c r="DU410" s="524"/>
      <c r="DV410" s="524"/>
      <c r="DW410" s="524"/>
      <c r="DX410" s="524"/>
      <c r="DY410" s="524"/>
      <c r="DZ410" s="524"/>
      <c r="EA410" s="18"/>
      <c r="EB410" s="18"/>
      <c r="EC410" s="18"/>
      <c r="ED410" s="18"/>
      <c r="EE410" s="176"/>
    </row>
    <row r="411" spans="1:160" s="1" customFormat="1" ht="18.75" customHeight="1" x14ac:dyDescent="0.4">
      <c r="A411" s="5"/>
      <c r="B411" s="3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c r="BI411" s="44"/>
      <c r="BJ411" s="44"/>
      <c r="BK411" s="44"/>
      <c r="BL411" s="44"/>
      <c r="BM411" s="18"/>
      <c r="BN411" s="18"/>
      <c r="BO411" s="5"/>
      <c r="BP411" s="34"/>
      <c r="BQ411" s="524"/>
      <c r="BR411" s="524"/>
      <c r="BS411" s="524"/>
      <c r="BT411" s="524"/>
      <c r="BU411" s="524"/>
      <c r="BV411" s="524"/>
      <c r="BW411" s="524"/>
      <c r="BX411" s="524"/>
      <c r="BY411" s="524"/>
      <c r="BZ411" s="524"/>
      <c r="CA411" s="524"/>
      <c r="CB411" s="524"/>
      <c r="CC411" s="524"/>
      <c r="CD411" s="524"/>
      <c r="CE411" s="524"/>
      <c r="CF411" s="524"/>
      <c r="CG411" s="524"/>
      <c r="CH411" s="524"/>
      <c r="CI411" s="524"/>
      <c r="CJ411" s="524"/>
      <c r="CK411" s="524"/>
      <c r="CL411" s="524"/>
      <c r="CM411" s="524"/>
      <c r="CN411" s="524"/>
      <c r="CO411" s="524"/>
      <c r="CP411" s="524"/>
      <c r="CQ411" s="524"/>
      <c r="CR411" s="524"/>
      <c r="CS411" s="524"/>
      <c r="CT411" s="524"/>
      <c r="CU411" s="524"/>
      <c r="CV411" s="524"/>
      <c r="CW411" s="524"/>
      <c r="CX411" s="524"/>
      <c r="CY411" s="524"/>
      <c r="CZ411" s="524"/>
      <c r="DA411" s="524"/>
      <c r="DB411" s="524"/>
      <c r="DC411" s="524"/>
      <c r="DD411" s="524"/>
      <c r="DE411" s="524"/>
      <c r="DF411" s="524"/>
      <c r="DG411" s="524"/>
      <c r="DH411" s="524"/>
      <c r="DI411" s="524"/>
      <c r="DJ411" s="524"/>
      <c r="DK411" s="524"/>
      <c r="DL411" s="524"/>
      <c r="DM411" s="524"/>
      <c r="DN411" s="524"/>
      <c r="DO411" s="524"/>
      <c r="DP411" s="524"/>
      <c r="DQ411" s="524"/>
      <c r="DR411" s="524"/>
      <c r="DS411" s="524"/>
      <c r="DT411" s="524"/>
      <c r="DU411" s="524"/>
      <c r="DV411" s="524"/>
      <c r="DW411" s="524"/>
      <c r="DX411" s="524"/>
      <c r="DY411" s="524"/>
      <c r="DZ411" s="524"/>
      <c r="EA411" s="18"/>
      <c r="EB411" s="18"/>
      <c r="EC411" s="18"/>
      <c r="ED411" s="18"/>
      <c r="EE411" s="176"/>
    </row>
    <row r="412" spans="1:160" ht="18.75" customHeight="1" x14ac:dyDescent="0.4">
      <c r="A412" s="5"/>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BO412" s="5"/>
      <c r="BP412" s="34"/>
      <c r="BQ412" s="34"/>
      <c r="BR412" s="34"/>
      <c r="BS412" s="34"/>
      <c r="BT412" s="34"/>
      <c r="BU412" s="34"/>
      <c r="BV412" s="34"/>
      <c r="BW412" s="34"/>
      <c r="BX412" s="34"/>
      <c r="BY412" s="34"/>
      <c r="BZ412" s="34"/>
      <c r="CA412" s="34"/>
      <c r="CB412" s="34"/>
      <c r="CC412" s="34"/>
      <c r="CD412" s="34"/>
      <c r="CE412" s="34"/>
      <c r="CF412" s="34"/>
      <c r="CG412" s="34"/>
      <c r="CH412" s="34"/>
      <c r="CI412" s="34"/>
      <c r="CJ412" s="34"/>
      <c r="CK412" s="34"/>
      <c r="CL412" s="34"/>
      <c r="CM412" s="34"/>
      <c r="CN412" s="34"/>
      <c r="CO412" s="34"/>
      <c r="CP412" s="34"/>
      <c r="CQ412" s="34"/>
      <c r="CR412" s="34"/>
      <c r="CS412" s="34"/>
      <c r="CT412" s="34"/>
      <c r="CU412" s="34"/>
      <c r="CV412" s="34"/>
      <c r="CW412" s="34"/>
    </row>
    <row r="413" spans="1:160" ht="18.75" customHeight="1" x14ac:dyDescent="0.4">
      <c r="A413" s="5"/>
      <c r="F413" s="719" t="s">
        <v>238</v>
      </c>
      <c r="G413" s="719"/>
      <c r="H413" s="719"/>
      <c r="I413" s="719"/>
      <c r="J413" s="719"/>
      <c r="K413" s="719"/>
      <c r="L413" s="719"/>
      <c r="M413" s="719"/>
      <c r="N413" s="719"/>
      <c r="O413" s="719"/>
      <c r="P413" s="719"/>
      <c r="Q413" s="719"/>
      <c r="R413" s="719"/>
      <c r="S413" s="719"/>
      <c r="T413" s="719"/>
      <c r="U413" s="719"/>
      <c r="V413" s="719"/>
      <c r="W413" s="719"/>
      <c r="X413" s="719"/>
      <c r="Y413" s="719"/>
      <c r="Z413" s="719"/>
      <c r="AA413" s="719"/>
      <c r="AB413" s="719"/>
      <c r="AC413" s="719"/>
      <c r="AD413" s="719"/>
      <c r="AE413" s="719"/>
      <c r="AF413" s="719"/>
      <c r="AG413" s="719"/>
      <c r="AH413" s="719"/>
      <c r="AI413" s="719"/>
      <c r="AJ413" s="719"/>
      <c r="AK413" s="719"/>
      <c r="AL413" s="719"/>
      <c r="AM413" s="719"/>
      <c r="AN413" s="719"/>
      <c r="AO413" s="719"/>
      <c r="AP413" s="719"/>
      <c r="AQ413" s="719"/>
      <c r="AR413" s="719"/>
      <c r="AS413" s="719"/>
      <c r="AT413" s="719"/>
      <c r="AU413" s="719"/>
      <c r="AV413" s="719"/>
      <c r="AW413" s="719"/>
      <c r="AX413" s="719"/>
      <c r="AY413" s="719"/>
      <c r="AZ413" s="719"/>
      <c r="BA413" s="719"/>
      <c r="BB413" s="719"/>
      <c r="BC413" s="719"/>
      <c r="BD413" s="719"/>
      <c r="BE413" s="719"/>
      <c r="BF413" s="719"/>
      <c r="BG413" s="719"/>
      <c r="BH413" s="719"/>
      <c r="BI413" s="719"/>
      <c r="BO413" s="5"/>
      <c r="BT413" s="719" t="s">
        <v>260</v>
      </c>
      <c r="BU413" s="719"/>
      <c r="BV413" s="719"/>
      <c r="BW413" s="719"/>
      <c r="BX413" s="719"/>
      <c r="BY413" s="719"/>
      <c r="BZ413" s="719"/>
      <c r="CA413" s="719"/>
      <c r="CB413" s="719"/>
      <c r="CC413" s="719"/>
      <c r="CD413" s="719"/>
      <c r="CE413" s="719"/>
      <c r="CF413" s="719"/>
      <c r="CG413" s="719"/>
      <c r="CH413" s="719"/>
      <c r="CI413" s="719"/>
      <c r="CJ413" s="719"/>
      <c r="CK413" s="719"/>
      <c r="CL413" s="719"/>
      <c r="CM413" s="719"/>
      <c r="CN413" s="719"/>
      <c r="CO413" s="719"/>
      <c r="CP413" s="719"/>
      <c r="CQ413" s="719"/>
      <c r="CR413" s="719"/>
      <c r="CS413" s="719"/>
      <c r="CT413" s="719"/>
      <c r="CU413" s="719"/>
      <c r="CV413" s="719"/>
      <c r="CW413" s="719"/>
      <c r="CX413" s="719"/>
      <c r="CY413" s="719"/>
      <c r="CZ413" s="719"/>
      <c r="DA413" s="719"/>
      <c r="DB413" s="719"/>
      <c r="DC413" s="719"/>
      <c r="DD413" s="719"/>
      <c r="DE413" s="719"/>
      <c r="DF413" s="719"/>
      <c r="DG413" s="719"/>
      <c r="DH413" s="719"/>
      <c r="DI413" s="719"/>
      <c r="DJ413" s="719"/>
      <c r="DK413" s="719"/>
      <c r="DL413" s="719"/>
      <c r="DM413" s="719"/>
      <c r="DN413" s="719"/>
      <c r="DO413" s="719"/>
      <c r="DP413" s="719"/>
      <c r="DQ413" s="719"/>
      <c r="DR413" s="719"/>
      <c r="DS413" s="719"/>
      <c r="DT413" s="719"/>
      <c r="DU413" s="719"/>
      <c r="DV413" s="719"/>
      <c r="DW413" s="719"/>
    </row>
    <row r="414" spans="1:160" ht="18.75" customHeight="1" x14ac:dyDescent="0.4">
      <c r="A414" s="5"/>
      <c r="F414" s="713"/>
      <c r="G414" s="714"/>
      <c r="H414" s="714"/>
      <c r="I414" s="714"/>
      <c r="J414" s="714"/>
      <c r="K414" s="714"/>
      <c r="L414" s="714"/>
      <c r="M414" s="714"/>
      <c r="N414" s="714"/>
      <c r="O414" s="714"/>
      <c r="P414" s="714"/>
      <c r="Q414" s="714"/>
      <c r="R414" s="714"/>
      <c r="S414" s="714"/>
      <c r="T414" s="714"/>
      <c r="U414" s="714"/>
      <c r="V414" s="713" t="s">
        <v>231</v>
      </c>
      <c r="W414" s="714"/>
      <c r="X414" s="714"/>
      <c r="Y414" s="714"/>
      <c r="Z414" s="714"/>
      <c r="AA414" s="714"/>
      <c r="AB414" s="714"/>
      <c r="AC414" s="714"/>
      <c r="AD414" s="714"/>
      <c r="AE414" s="714"/>
      <c r="AF414" s="714"/>
      <c r="AG414" s="714"/>
      <c r="AH414" s="714"/>
      <c r="AI414" s="714"/>
      <c r="AJ414" s="714"/>
      <c r="AK414" s="714"/>
      <c r="AL414" s="714"/>
      <c r="AM414" s="714"/>
      <c r="AN414" s="714"/>
      <c r="AO414" s="714"/>
      <c r="AP414" s="714"/>
      <c r="AQ414" s="714"/>
      <c r="AR414" s="714"/>
      <c r="AS414" s="714"/>
      <c r="AT414" s="714"/>
      <c r="AU414" s="714"/>
      <c r="AV414" s="714"/>
      <c r="AW414" s="714"/>
      <c r="AX414" s="714"/>
      <c r="AY414" s="714"/>
      <c r="AZ414" s="714"/>
      <c r="BA414" s="714"/>
      <c r="BB414" s="714"/>
      <c r="BC414" s="714"/>
      <c r="BD414" s="714"/>
      <c r="BE414" s="714"/>
      <c r="BF414" s="714"/>
      <c r="BG414" s="714"/>
      <c r="BH414" s="714"/>
      <c r="BI414" s="717"/>
      <c r="BO414" s="5"/>
      <c r="BT414" s="713"/>
      <c r="BU414" s="714"/>
      <c r="BV414" s="714"/>
      <c r="BW414" s="714"/>
      <c r="BX414" s="714"/>
      <c r="BY414" s="714"/>
      <c r="BZ414" s="714"/>
      <c r="CA414" s="714"/>
      <c r="CB414" s="714"/>
      <c r="CC414" s="714"/>
      <c r="CD414" s="714"/>
      <c r="CE414" s="714"/>
      <c r="CF414" s="714"/>
      <c r="CG414" s="714"/>
      <c r="CH414" s="714"/>
      <c r="CI414" s="714"/>
      <c r="CJ414" s="713" t="s">
        <v>231</v>
      </c>
      <c r="CK414" s="714"/>
      <c r="CL414" s="714"/>
      <c r="CM414" s="714"/>
      <c r="CN414" s="714"/>
      <c r="CO414" s="714"/>
      <c r="CP414" s="714"/>
      <c r="CQ414" s="714"/>
      <c r="CR414" s="714"/>
      <c r="CS414" s="714"/>
      <c r="CT414" s="714"/>
      <c r="CU414" s="714"/>
      <c r="CV414" s="714"/>
      <c r="CW414" s="714"/>
      <c r="CX414" s="714"/>
      <c r="CY414" s="714"/>
      <c r="CZ414" s="714"/>
      <c r="DA414" s="714"/>
      <c r="DB414" s="714"/>
      <c r="DC414" s="714"/>
      <c r="DD414" s="714"/>
      <c r="DE414" s="714"/>
      <c r="DF414" s="714"/>
      <c r="DG414" s="714"/>
      <c r="DH414" s="714"/>
      <c r="DI414" s="714"/>
      <c r="DJ414" s="714"/>
      <c r="DK414" s="714"/>
      <c r="DL414" s="714"/>
      <c r="DM414" s="714"/>
      <c r="DN414" s="714"/>
      <c r="DO414" s="714"/>
      <c r="DP414" s="714"/>
      <c r="DQ414" s="714"/>
      <c r="DR414" s="714"/>
      <c r="DS414" s="714"/>
      <c r="DT414" s="714"/>
      <c r="DU414" s="714"/>
      <c r="DV414" s="714"/>
      <c r="DW414" s="717"/>
    </row>
    <row r="415" spans="1:160" ht="18.75" customHeight="1" x14ac:dyDescent="0.4">
      <c r="A415" s="5"/>
      <c r="F415" s="715"/>
      <c r="G415" s="716"/>
      <c r="H415" s="716"/>
      <c r="I415" s="716"/>
      <c r="J415" s="716"/>
      <c r="K415" s="716"/>
      <c r="L415" s="716"/>
      <c r="M415" s="716"/>
      <c r="N415" s="716"/>
      <c r="O415" s="716"/>
      <c r="P415" s="716"/>
      <c r="Q415" s="716"/>
      <c r="R415" s="716"/>
      <c r="S415" s="716"/>
      <c r="T415" s="716"/>
      <c r="U415" s="716"/>
      <c r="V415" s="715"/>
      <c r="W415" s="716"/>
      <c r="X415" s="716"/>
      <c r="Y415" s="716"/>
      <c r="Z415" s="716"/>
      <c r="AA415" s="716"/>
      <c r="AB415" s="716"/>
      <c r="AC415" s="716"/>
      <c r="AD415" s="716"/>
      <c r="AE415" s="716"/>
      <c r="AF415" s="716"/>
      <c r="AG415" s="716"/>
      <c r="AH415" s="716"/>
      <c r="AI415" s="716"/>
      <c r="AJ415" s="716"/>
      <c r="AK415" s="716"/>
      <c r="AL415" s="716"/>
      <c r="AM415" s="716"/>
      <c r="AN415" s="716"/>
      <c r="AO415" s="716"/>
      <c r="AP415" s="716"/>
      <c r="AQ415" s="716"/>
      <c r="AR415" s="716"/>
      <c r="AS415" s="716"/>
      <c r="AT415" s="716"/>
      <c r="AU415" s="716"/>
      <c r="AV415" s="716"/>
      <c r="AW415" s="716"/>
      <c r="AX415" s="716"/>
      <c r="AY415" s="716"/>
      <c r="AZ415" s="716"/>
      <c r="BA415" s="716"/>
      <c r="BB415" s="716"/>
      <c r="BC415" s="716"/>
      <c r="BD415" s="716"/>
      <c r="BE415" s="716"/>
      <c r="BF415" s="716"/>
      <c r="BG415" s="716"/>
      <c r="BH415" s="716"/>
      <c r="BI415" s="718"/>
      <c r="BO415" s="5"/>
      <c r="BT415" s="715"/>
      <c r="BU415" s="716"/>
      <c r="BV415" s="716"/>
      <c r="BW415" s="716"/>
      <c r="BX415" s="716"/>
      <c r="BY415" s="716"/>
      <c r="BZ415" s="716"/>
      <c r="CA415" s="716"/>
      <c r="CB415" s="716"/>
      <c r="CC415" s="716"/>
      <c r="CD415" s="716"/>
      <c r="CE415" s="716"/>
      <c r="CF415" s="716"/>
      <c r="CG415" s="716"/>
      <c r="CH415" s="716"/>
      <c r="CI415" s="716"/>
      <c r="CJ415" s="715"/>
      <c r="CK415" s="716"/>
      <c r="CL415" s="716"/>
      <c r="CM415" s="716"/>
      <c r="CN415" s="716"/>
      <c r="CO415" s="716"/>
      <c r="CP415" s="716"/>
      <c r="CQ415" s="716"/>
      <c r="CR415" s="716"/>
      <c r="CS415" s="716"/>
      <c r="CT415" s="716"/>
      <c r="CU415" s="716"/>
      <c r="CV415" s="716"/>
      <c r="CW415" s="716"/>
      <c r="CX415" s="716"/>
      <c r="CY415" s="716"/>
      <c r="CZ415" s="716"/>
      <c r="DA415" s="716"/>
      <c r="DB415" s="716"/>
      <c r="DC415" s="716"/>
      <c r="DD415" s="716"/>
      <c r="DE415" s="716"/>
      <c r="DF415" s="716"/>
      <c r="DG415" s="716"/>
      <c r="DH415" s="716"/>
      <c r="DI415" s="716"/>
      <c r="DJ415" s="716"/>
      <c r="DK415" s="716"/>
      <c r="DL415" s="716"/>
      <c r="DM415" s="716"/>
      <c r="DN415" s="716"/>
      <c r="DO415" s="716"/>
      <c r="DP415" s="716"/>
      <c r="DQ415" s="716"/>
      <c r="DR415" s="716"/>
      <c r="DS415" s="716"/>
      <c r="DT415" s="716"/>
      <c r="DU415" s="716"/>
      <c r="DV415" s="716"/>
      <c r="DW415" s="718"/>
    </row>
    <row r="416" spans="1:160" ht="18.75" customHeight="1" x14ac:dyDescent="0.4">
      <c r="A416" s="5"/>
      <c r="F416" s="480" t="s">
        <v>47</v>
      </c>
      <c r="G416" s="481"/>
      <c r="H416" s="481"/>
      <c r="I416" s="481"/>
      <c r="J416" s="481"/>
      <c r="K416" s="481"/>
      <c r="L416" s="481"/>
      <c r="M416" s="481"/>
      <c r="N416" s="481"/>
      <c r="O416" s="481"/>
      <c r="P416" s="481"/>
      <c r="Q416" s="481"/>
      <c r="R416" s="481"/>
      <c r="S416" s="481"/>
      <c r="T416" s="481"/>
      <c r="U416" s="481"/>
      <c r="V416" s="469" t="s">
        <v>443</v>
      </c>
      <c r="W416" s="470"/>
      <c r="X416" s="470"/>
      <c r="Y416" s="470"/>
      <c r="Z416" s="470"/>
      <c r="AA416" s="470"/>
      <c r="AB416" s="470"/>
      <c r="AC416" s="470"/>
      <c r="AD416" s="470"/>
      <c r="AE416" s="470"/>
      <c r="AF416" s="470"/>
      <c r="AG416" s="470"/>
      <c r="AH416" s="470"/>
      <c r="AI416" s="470"/>
      <c r="AJ416" s="470"/>
      <c r="AK416" s="470"/>
      <c r="AL416" s="470"/>
      <c r="AM416" s="470"/>
      <c r="AN416" s="470"/>
      <c r="AO416" s="470"/>
      <c r="AP416" s="470"/>
      <c r="AQ416" s="470"/>
      <c r="AR416" s="470"/>
      <c r="AS416" s="470"/>
      <c r="AT416" s="470"/>
      <c r="AU416" s="470"/>
      <c r="AV416" s="470"/>
      <c r="AW416" s="470"/>
      <c r="AX416" s="470"/>
      <c r="AY416" s="470"/>
      <c r="AZ416" s="470"/>
      <c r="BA416" s="470"/>
      <c r="BB416" s="470"/>
      <c r="BC416" s="470"/>
      <c r="BD416" s="470"/>
      <c r="BE416" s="470"/>
      <c r="BF416" s="470"/>
      <c r="BG416" s="470"/>
      <c r="BH416" s="470"/>
      <c r="BI416" s="471"/>
      <c r="BO416" s="5"/>
      <c r="BT416" s="480" t="s">
        <v>47</v>
      </c>
      <c r="BU416" s="481"/>
      <c r="BV416" s="481"/>
      <c r="BW416" s="481"/>
      <c r="BX416" s="481"/>
      <c r="BY416" s="481"/>
      <c r="BZ416" s="481"/>
      <c r="CA416" s="481"/>
      <c r="CB416" s="481"/>
      <c r="CC416" s="481"/>
      <c r="CD416" s="481"/>
      <c r="CE416" s="481"/>
      <c r="CF416" s="481"/>
      <c r="CG416" s="481"/>
      <c r="CH416" s="481"/>
      <c r="CI416" s="481"/>
      <c r="CJ416" s="469" t="s">
        <v>381</v>
      </c>
      <c r="CK416" s="470"/>
      <c r="CL416" s="470"/>
      <c r="CM416" s="470"/>
      <c r="CN416" s="470"/>
      <c r="CO416" s="470"/>
      <c r="CP416" s="470"/>
      <c r="CQ416" s="470"/>
      <c r="CR416" s="470"/>
      <c r="CS416" s="470"/>
      <c r="CT416" s="470"/>
      <c r="CU416" s="470"/>
      <c r="CV416" s="470"/>
      <c r="CW416" s="470"/>
      <c r="CX416" s="470"/>
      <c r="CY416" s="470"/>
      <c r="CZ416" s="470"/>
      <c r="DA416" s="470"/>
      <c r="DB416" s="470"/>
      <c r="DC416" s="470"/>
      <c r="DD416" s="470"/>
      <c r="DE416" s="470"/>
      <c r="DF416" s="470"/>
      <c r="DG416" s="470"/>
      <c r="DH416" s="470"/>
      <c r="DI416" s="470"/>
      <c r="DJ416" s="470"/>
      <c r="DK416" s="470"/>
      <c r="DL416" s="470"/>
      <c r="DM416" s="470"/>
      <c r="DN416" s="470"/>
      <c r="DO416" s="470"/>
      <c r="DP416" s="470"/>
      <c r="DQ416" s="470"/>
      <c r="DR416" s="470"/>
      <c r="DS416" s="470"/>
      <c r="DT416" s="470"/>
      <c r="DU416" s="470"/>
      <c r="DV416" s="470"/>
      <c r="DW416" s="471"/>
      <c r="ED416" s="17"/>
      <c r="EE416" s="17"/>
      <c r="EF416" s="17"/>
      <c r="EG416" s="17"/>
      <c r="EH416" s="17"/>
      <c r="EI416" s="17"/>
      <c r="EJ416" s="17"/>
      <c r="EK416" s="17"/>
      <c r="EL416" s="17"/>
      <c r="EM416" s="17"/>
      <c r="EN416" s="17"/>
      <c r="EO416" s="17"/>
      <c r="EP416" s="17"/>
      <c r="EQ416" s="17"/>
      <c r="ER416" s="17"/>
      <c r="ES416" s="17"/>
      <c r="ET416" s="17"/>
      <c r="EU416" s="17"/>
      <c r="EV416" s="17"/>
      <c r="EW416" s="17"/>
      <c r="EX416" s="17"/>
      <c r="EY416" s="17"/>
      <c r="EZ416" s="17"/>
      <c r="FA416" s="17"/>
      <c r="FB416" s="17"/>
      <c r="FC416" s="17"/>
      <c r="FD416" s="17"/>
    </row>
    <row r="417" spans="1:169" ht="18.75" customHeight="1" x14ac:dyDescent="0.4">
      <c r="A417" s="5"/>
      <c r="F417" s="482"/>
      <c r="G417" s="483"/>
      <c r="H417" s="483"/>
      <c r="I417" s="483"/>
      <c r="J417" s="483"/>
      <c r="K417" s="483"/>
      <c r="L417" s="483"/>
      <c r="M417" s="483"/>
      <c r="N417" s="483"/>
      <c r="O417" s="483"/>
      <c r="P417" s="483"/>
      <c r="Q417" s="483"/>
      <c r="R417" s="483"/>
      <c r="S417" s="483"/>
      <c r="T417" s="483"/>
      <c r="U417" s="483"/>
      <c r="V417" s="472" t="s">
        <v>444</v>
      </c>
      <c r="W417" s="473"/>
      <c r="X417" s="473"/>
      <c r="Y417" s="473"/>
      <c r="Z417" s="473"/>
      <c r="AA417" s="473"/>
      <c r="AB417" s="473"/>
      <c r="AC417" s="473"/>
      <c r="AD417" s="473"/>
      <c r="AE417" s="473"/>
      <c r="AF417" s="473"/>
      <c r="AG417" s="473"/>
      <c r="AH417" s="473"/>
      <c r="AI417" s="473"/>
      <c r="AJ417" s="473"/>
      <c r="AK417" s="473"/>
      <c r="AL417" s="473"/>
      <c r="AM417" s="473"/>
      <c r="AN417" s="473"/>
      <c r="AO417" s="473"/>
      <c r="AP417" s="473"/>
      <c r="AQ417" s="473"/>
      <c r="AR417" s="473"/>
      <c r="AS417" s="473"/>
      <c r="AT417" s="473"/>
      <c r="AU417" s="473"/>
      <c r="AV417" s="473"/>
      <c r="AW417" s="473"/>
      <c r="AX417" s="473"/>
      <c r="AY417" s="473"/>
      <c r="AZ417" s="473"/>
      <c r="BA417" s="473"/>
      <c r="BB417" s="473"/>
      <c r="BC417" s="473"/>
      <c r="BD417" s="473"/>
      <c r="BE417" s="473"/>
      <c r="BF417" s="473"/>
      <c r="BG417" s="473"/>
      <c r="BH417" s="473"/>
      <c r="BI417" s="474"/>
      <c r="BO417" s="5"/>
      <c r="BT417" s="482"/>
      <c r="BU417" s="483"/>
      <c r="BV417" s="483"/>
      <c r="BW417" s="483"/>
      <c r="BX417" s="483"/>
      <c r="BY417" s="483"/>
      <c r="BZ417" s="483"/>
      <c r="CA417" s="483"/>
      <c r="CB417" s="483"/>
      <c r="CC417" s="483"/>
      <c r="CD417" s="483"/>
      <c r="CE417" s="483"/>
      <c r="CF417" s="483"/>
      <c r="CG417" s="483"/>
      <c r="CH417" s="483"/>
      <c r="CI417" s="483"/>
      <c r="CJ417" s="472" t="s">
        <v>156</v>
      </c>
      <c r="CK417" s="473"/>
      <c r="CL417" s="473"/>
      <c r="CM417" s="473"/>
      <c r="CN417" s="473"/>
      <c r="CO417" s="473"/>
      <c r="CP417" s="473"/>
      <c r="CQ417" s="473"/>
      <c r="CR417" s="473"/>
      <c r="CS417" s="473"/>
      <c r="CT417" s="473"/>
      <c r="CU417" s="473"/>
      <c r="CV417" s="473"/>
      <c r="CW417" s="473"/>
      <c r="CX417" s="473"/>
      <c r="CY417" s="473"/>
      <c r="CZ417" s="473"/>
      <c r="DA417" s="473"/>
      <c r="DB417" s="473"/>
      <c r="DC417" s="473"/>
      <c r="DD417" s="473"/>
      <c r="DE417" s="473"/>
      <c r="DF417" s="473"/>
      <c r="DG417" s="473"/>
      <c r="DH417" s="473"/>
      <c r="DI417" s="473"/>
      <c r="DJ417" s="473"/>
      <c r="DK417" s="473"/>
      <c r="DL417" s="473"/>
      <c r="DM417" s="473"/>
      <c r="DN417" s="473"/>
      <c r="DO417" s="473"/>
      <c r="DP417" s="473"/>
      <c r="DQ417" s="473"/>
      <c r="DR417" s="473"/>
      <c r="DS417" s="473"/>
      <c r="DT417" s="473"/>
      <c r="DU417" s="473"/>
      <c r="DV417" s="473"/>
      <c r="DW417" s="474"/>
      <c r="ED417" s="17"/>
      <c r="EE417" s="17"/>
      <c r="EF417" s="17"/>
      <c r="EG417" s="17"/>
      <c r="EH417" s="17"/>
      <c r="EI417" s="17"/>
      <c r="EJ417" s="17"/>
      <c r="EK417" s="17"/>
      <c r="EL417" s="17"/>
      <c r="EM417" s="17"/>
      <c r="EN417" s="17"/>
      <c r="EO417" s="17"/>
      <c r="EP417" s="17"/>
      <c r="EQ417" s="17"/>
      <c r="ER417" s="17"/>
      <c r="ES417" s="17"/>
      <c r="ET417" s="17"/>
      <c r="EU417" s="17"/>
      <c r="EV417" s="17"/>
      <c r="EW417" s="17"/>
      <c r="EX417" s="17"/>
      <c r="EY417" s="17"/>
      <c r="EZ417" s="17"/>
      <c r="FA417" s="17"/>
      <c r="FB417" s="17"/>
      <c r="FC417" s="17"/>
      <c r="FD417" s="17"/>
    </row>
    <row r="418" spans="1:169" ht="18.75" customHeight="1" x14ac:dyDescent="0.4">
      <c r="A418" s="5"/>
      <c r="F418" s="484" t="s">
        <v>130</v>
      </c>
      <c r="G418" s="485"/>
      <c r="H418" s="485"/>
      <c r="I418" s="485"/>
      <c r="J418" s="485"/>
      <c r="K418" s="485"/>
      <c r="L418" s="485"/>
      <c r="M418" s="485"/>
      <c r="N418" s="485"/>
      <c r="O418" s="485"/>
      <c r="P418" s="485"/>
      <c r="Q418" s="485"/>
      <c r="R418" s="485"/>
      <c r="S418" s="485"/>
      <c r="T418" s="485"/>
      <c r="U418" s="485"/>
      <c r="V418" s="475" t="s">
        <v>434</v>
      </c>
      <c r="W418" s="476"/>
      <c r="X418" s="476"/>
      <c r="Y418" s="476"/>
      <c r="Z418" s="476"/>
      <c r="AA418" s="476"/>
      <c r="AB418" s="476"/>
      <c r="AC418" s="476"/>
      <c r="AD418" s="476"/>
      <c r="AE418" s="476"/>
      <c r="AF418" s="476"/>
      <c r="AG418" s="476"/>
      <c r="AH418" s="476"/>
      <c r="AI418" s="476"/>
      <c r="AJ418" s="476"/>
      <c r="AK418" s="476"/>
      <c r="AL418" s="476"/>
      <c r="AM418" s="476"/>
      <c r="AN418" s="476"/>
      <c r="AO418" s="476"/>
      <c r="AP418" s="476"/>
      <c r="AQ418" s="476"/>
      <c r="AR418" s="476"/>
      <c r="AS418" s="476"/>
      <c r="AT418" s="476"/>
      <c r="AU418" s="476"/>
      <c r="AV418" s="476"/>
      <c r="AW418" s="476"/>
      <c r="AX418" s="476"/>
      <c r="AY418" s="476"/>
      <c r="AZ418" s="476"/>
      <c r="BA418" s="476"/>
      <c r="BB418" s="476"/>
      <c r="BC418" s="476"/>
      <c r="BD418" s="476"/>
      <c r="BE418" s="476"/>
      <c r="BF418" s="476"/>
      <c r="BG418" s="476"/>
      <c r="BH418" s="476"/>
      <c r="BI418" s="477"/>
      <c r="BO418" s="5"/>
      <c r="BT418" s="484" t="s">
        <v>130</v>
      </c>
      <c r="BU418" s="485"/>
      <c r="BV418" s="485"/>
      <c r="BW418" s="485"/>
      <c r="BX418" s="485"/>
      <c r="BY418" s="485"/>
      <c r="BZ418" s="485"/>
      <c r="CA418" s="485"/>
      <c r="CB418" s="485"/>
      <c r="CC418" s="485"/>
      <c r="CD418" s="485"/>
      <c r="CE418" s="485"/>
      <c r="CF418" s="485"/>
      <c r="CG418" s="485"/>
      <c r="CH418" s="485"/>
      <c r="CI418" s="485"/>
      <c r="CJ418" s="475" t="s">
        <v>277</v>
      </c>
      <c r="CK418" s="476"/>
      <c r="CL418" s="476"/>
      <c r="CM418" s="476"/>
      <c r="CN418" s="476"/>
      <c r="CO418" s="476"/>
      <c r="CP418" s="476"/>
      <c r="CQ418" s="476"/>
      <c r="CR418" s="476"/>
      <c r="CS418" s="476"/>
      <c r="CT418" s="476"/>
      <c r="CU418" s="476"/>
      <c r="CV418" s="476"/>
      <c r="CW418" s="476"/>
      <c r="CX418" s="476"/>
      <c r="CY418" s="476"/>
      <c r="CZ418" s="476"/>
      <c r="DA418" s="476"/>
      <c r="DB418" s="476"/>
      <c r="DC418" s="476"/>
      <c r="DD418" s="476"/>
      <c r="DE418" s="476"/>
      <c r="DF418" s="476"/>
      <c r="DG418" s="476"/>
      <c r="DH418" s="476"/>
      <c r="DI418" s="476"/>
      <c r="DJ418" s="476"/>
      <c r="DK418" s="476"/>
      <c r="DL418" s="476"/>
      <c r="DM418" s="476"/>
      <c r="DN418" s="476"/>
      <c r="DO418" s="476"/>
      <c r="DP418" s="476"/>
      <c r="DQ418" s="476"/>
      <c r="DR418" s="476"/>
      <c r="DS418" s="476"/>
      <c r="DT418" s="476"/>
      <c r="DU418" s="476"/>
      <c r="DV418" s="476"/>
      <c r="DW418" s="477"/>
      <c r="ED418" s="17"/>
      <c r="EE418" s="17"/>
      <c r="EF418" s="17"/>
      <c r="EG418" s="17"/>
      <c r="EH418" s="17"/>
      <c r="EI418" s="17"/>
      <c r="EJ418" s="17"/>
      <c r="EK418" s="17"/>
      <c r="EL418" s="17"/>
      <c r="EM418" s="17"/>
      <c r="EN418" s="17"/>
      <c r="EO418" s="17"/>
      <c r="EP418" s="17"/>
      <c r="EQ418" s="17"/>
      <c r="ER418" s="17"/>
      <c r="ES418" s="17"/>
      <c r="ET418" s="17"/>
      <c r="EU418" s="17"/>
      <c r="EV418" s="17"/>
      <c r="EW418" s="17"/>
      <c r="EX418" s="17"/>
      <c r="EY418" s="17"/>
      <c r="EZ418" s="17"/>
      <c r="FA418" s="17"/>
      <c r="FB418" s="17"/>
      <c r="FC418" s="17"/>
      <c r="FD418" s="17"/>
    </row>
    <row r="419" spans="1:169" ht="18.75" customHeight="1" x14ac:dyDescent="0.4">
      <c r="A419" s="5"/>
      <c r="F419" s="486"/>
      <c r="G419" s="487"/>
      <c r="H419" s="487"/>
      <c r="I419" s="487"/>
      <c r="J419" s="487"/>
      <c r="K419" s="487"/>
      <c r="L419" s="487"/>
      <c r="M419" s="487"/>
      <c r="N419" s="487"/>
      <c r="O419" s="487"/>
      <c r="P419" s="487"/>
      <c r="Q419" s="487"/>
      <c r="R419" s="487"/>
      <c r="S419" s="487"/>
      <c r="T419" s="487"/>
      <c r="U419" s="487"/>
      <c r="V419" s="478" t="s">
        <v>411</v>
      </c>
      <c r="W419" s="371"/>
      <c r="X419" s="371"/>
      <c r="Y419" s="371"/>
      <c r="Z419" s="371"/>
      <c r="AA419" s="371"/>
      <c r="AB419" s="371"/>
      <c r="AC419" s="371"/>
      <c r="AD419" s="371"/>
      <c r="AE419" s="371"/>
      <c r="AF419" s="371"/>
      <c r="AG419" s="371"/>
      <c r="AH419" s="371"/>
      <c r="AI419" s="371"/>
      <c r="AJ419" s="371"/>
      <c r="AK419" s="371"/>
      <c r="AL419" s="371"/>
      <c r="AM419" s="371"/>
      <c r="AN419" s="371"/>
      <c r="AO419" s="371"/>
      <c r="AP419" s="371"/>
      <c r="AQ419" s="371"/>
      <c r="AR419" s="371"/>
      <c r="AS419" s="371"/>
      <c r="AT419" s="371"/>
      <c r="AU419" s="371"/>
      <c r="AV419" s="371"/>
      <c r="AW419" s="371"/>
      <c r="AX419" s="371"/>
      <c r="AY419" s="371"/>
      <c r="AZ419" s="371"/>
      <c r="BA419" s="371"/>
      <c r="BB419" s="371"/>
      <c r="BC419" s="371"/>
      <c r="BD419" s="371"/>
      <c r="BE419" s="371"/>
      <c r="BF419" s="371"/>
      <c r="BG419" s="371"/>
      <c r="BH419" s="371"/>
      <c r="BI419" s="479"/>
      <c r="BO419" s="5"/>
      <c r="BT419" s="486"/>
      <c r="BU419" s="487"/>
      <c r="BV419" s="487"/>
      <c r="BW419" s="487"/>
      <c r="BX419" s="487"/>
      <c r="BY419" s="487"/>
      <c r="BZ419" s="487"/>
      <c r="CA419" s="487"/>
      <c r="CB419" s="487"/>
      <c r="CC419" s="487"/>
      <c r="CD419" s="487"/>
      <c r="CE419" s="487"/>
      <c r="CF419" s="487"/>
      <c r="CG419" s="487"/>
      <c r="CH419" s="487"/>
      <c r="CI419" s="487"/>
      <c r="CJ419" s="478" t="s">
        <v>382</v>
      </c>
      <c r="CK419" s="371"/>
      <c r="CL419" s="371"/>
      <c r="CM419" s="371"/>
      <c r="CN419" s="371"/>
      <c r="CO419" s="371"/>
      <c r="CP419" s="371"/>
      <c r="CQ419" s="371"/>
      <c r="CR419" s="371"/>
      <c r="CS419" s="371"/>
      <c r="CT419" s="371"/>
      <c r="CU419" s="371"/>
      <c r="CV419" s="371"/>
      <c r="CW419" s="371"/>
      <c r="CX419" s="371"/>
      <c r="CY419" s="371"/>
      <c r="CZ419" s="371"/>
      <c r="DA419" s="371"/>
      <c r="DB419" s="371"/>
      <c r="DC419" s="371"/>
      <c r="DD419" s="371"/>
      <c r="DE419" s="371"/>
      <c r="DF419" s="371"/>
      <c r="DG419" s="371"/>
      <c r="DH419" s="371"/>
      <c r="DI419" s="371"/>
      <c r="DJ419" s="371"/>
      <c r="DK419" s="371"/>
      <c r="DL419" s="371"/>
      <c r="DM419" s="371"/>
      <c r="DN419" s="371"/>
      <c r="DO419" s="371"/>
      <c r="DP419" s="371"/>
      <c r="DQ419" s="371"/>
      <c r="DR419" s="371"/>
      <c r="DS419" s="371"/>
      <c r="DT419" s="371"/>
      <c r="DU419" s="371"/>
      <c r="DV419" s="371"/>
      <c r="DW419" s="479"/>
      <c r="ED419" s="17"/>
      <c r="EE419" s="17"/>
      <c r="EF419" s="17"/>
      <c r="EG419" s="17"/>
      <c r="EH419" s="17"/>
      <c r="EI419" s="17"/>
      <c r="EJ419" s="17"/>
      <c r="EK419" s="17"/>
      <c r="EL419" s="17"/>
      <c r="EM419" s="17"/>
      <c r="EN419" s="17"/>
      <c r="EO419" s="17"/>
      <c r="EP419" s="17"/>
      <c r="EQ419" s="17"/>
      <c r="ER419" s="17"/>
      <c r="ES419" s="17"/>
      <c r="ET419" s="17"/>
      <c r="EU419" s="17"/>
      <c r="EV419" s="17"/>
      <c r="EW419" s="17"/>
      <c r="EX419" s="17"/>
      <c r="EY419" s="17"/>
      <c r="EZ419" s="17"/>
      <c r="FA419" s="17"/>
      <c r="FB419" s="17"/>
      <c r="FC419" s="17"/>
      <c r="FD419" s="17"/>
    </row>
    <row r="420" spans="1:169" ht="18.75" customHeight="1" x14ac:dyDescent="0.4">
      <c r="A420" s="5"/>
      <c r="F420" s="486"/>
      <c r="G420" s="487"/>
      <c r="H420" s="487"/>
      <c r="I420" s="487"/>
      <c r="J420" s="487"/>
      <c r="K420" s="487"/>
      <c r="L420" s="487"/>
      <c r="M420" s="487"/>
      <c r="N420" s="487"/>
      <c r="O420" s="487"/>
      <c r="P420" s="487"/>
      <c r="Q420" s="487"/>
      <c r="R420" s="487"/>
      <c r="S420" s="487"/>
      <c r="T420" s="487"/>
      <c r="U420" s="487"/>
      <c r="V420" s="478" t="s">
        <v>102</v>
      </c>
      <c r="W420" s="371"/>
      <c r="X420" s="371"/>
      <c r="Y420" s="371"/>
      <c r="Z420" s="371"/>
      <c r="AA420" s="371"/>
      <c r="AB420" s="371"/>
      <c r="AC420" s="371"/>
      <c r="AD420" s="371"/>
      <c r="AE420" s="371"/>
      <c r="AF420" s="371"/>
      <c r="AG420" s="371"/>
      <c r="AH420" s="371"/>
      <c r="AI420" s="371"/>
      <c r="AJ420" s="371"/>
      <c r="AK420" s="371"/>
      <c r="AL420" s="371"/>
      <c r="AM420" s="371"/>
      <c r="AN420" s="371"/>
      <c r="AO420" s="371"/>
      <c r="AP420" s="371"/>
      <c r="AQ420" s="371"/>
      <c r="AR420" s="371"/>
      <c r="AS420" s="371"/>
      <c r="AT420" s="371"/>
      <c r="AU420" s="371"/>
      <c r="AV420" s="371"/>
      <c r="AW420" s="371"/>
      <c r="AX420" s="371"/>
      <c r="AY420" s="371"/>
      <c r="AZ420" s="371"/>
      <c r="BA420" s="371"/>
      <c r="BB420" s="371"/>
      <c r="BC420" s="371"/>
      <c r="BD420" s="371"/>
      <c r="BE420" s="371"/>
      <c r="BF420" s="371"/>
      <c r="BG420" s="371"/>
      <c r="BH420" s="371"/>
      <c r="BI420" s="479"/>
      <c r="BO420" s="5"/>
      <c r="BT420" s="486"/>
      <c r="BU420" s="487"/>
      <c r="BV420" s="487"/>
      <c r="BW420" s="487"/>
      <c r="BX420" s="487"/>
      <c r="BY420" s="487"/>
      <c r="BZ420" s="487"/>
      <c r="CA420" s="487"/>
      <c r="CB420" s="487"/>
      <c r="CC420" s="487"/>
      <c r="CD420" s="487"/>
      <c r="CE420" s="487"/>
      <c r="CF420" s="487"/>
      <c r="CG420" s="487"/>
      <c r="CH420" s="487"/>
      <c r="CI420" s="487"/>
      <c r="CJ420" s="478" t="s">
        <v>138</v>
      </c>
      <c r="CK420" s="371"/>
      <c r="CL420" s="371"/>
      <c r="CM420" s="371"/>
      <c r="CN420" s="371"/>
      <c r="CO420" s="371"/>
      <c r="CP420" s="371"/>
      <c r="CQ420" s="371"/>
      <c r="CR420" s="371"/>
      <c r="CS420" s="371"/>
      <c r="CT420" s="371"/>
      <c r="CU420" s="371"/>
      <c r="CV420" s="371"/>
      <c r="CW420" s="371"/>
      <c r="CX420" s="371"/>
      <c r="CY420" s="371"/>
      <c r="CZ420" s="371"/>
      <c r="DA420" s="371"/>
      <c r="DB420" s="371"/>
      <c r="DC420" s="371"/>
      <c r="DD420" s="371"/>
      <c r="DE420" s="371"/>
      <c r="DF420" s="371"/>
      <c r="DG420" s="371"/>
      <c r="DH420" s="371"/>
      <c r="DI420" s="371"/>
      <c r="DJ420" s="371"/>
      <c r="DK420" s="371"/>
      <c r="DL420" s="371"/>
      <c r="DM420" s="371"/>
      <c r="DN420" s="371"/>
      <c r="DO420" s="371"/>
      <c r="DP420" s="371"/>
      <c r="DQ420" s="371"/>
      <c r="DR420" s="371"/>
      <c r="DS420" s="371"/>
      <c r="DT420" s="371"/>
      <c r="DU420" s="371"/>
      <c r="DV420" s="371"/>
      <c r="DW420" s="479"/>
      <c r="ED420" s="17"/>
      <c r="EE420" s="17"/>
      <c r="EF420" s="17"/>
      <c r="EG420" s="17"/>
      <c r="EH420" s="17"/>
      <c r="EI420" s="17"/>
      <c r="EJ420" s="17"/>
      <c r="EK420" s="17"/>
      <c r="EL420" s="17"/>
      <c r="EM420" s="17"/>
      <c r="EN420" s="17"/>
      <c r="EO420" s="17"/>
      <c r="EP420" s="17"/>
      <c r="EQ420" s="17"/>
      <c r="ER420" s="17"/>
      <c r="ES420" s="17"/>
      <c r="ET420" s="17"/>
      <c r="EU420" s="17"/>
      <c r="EV420" s="17"/>
      <c r="EW420" s="17"/>
      <c r="EX420" s="17"/>
      <c r="EY420" s="17"/>
      <c r="EZ420" s="17"/>
      <c r="FA420" s="17"/>
      <c r="FB420" s="17"/>
      <c r="FC420" s="17"/>
      <c r="FD420" s="17"/>
    </row>
    <row r="421" spans="1:169" ht="18.75" customHeight="1" x14ac:dyDescent="0.4">
      <c r="A421" s="5"/>
      <c r="F421" s="482"/>
      <c r="G421" s="483"/>
      <c r="H421" s="483"/>
      <c r="I421" s="483"/>
      <c r="J421" s="483"/>
      <c r="K421" s="483"/>
      <c r="L421" s="483"/>
      <c r="M421" s="483"/>
      <c r="N421" s="483"/>
      <c r="O421" s="483"/>
      <c r="P421" s="483"/>
      <c r="Q421" s="483"/>
      <c r="R421" s="483"/>
      <c r="S421" s="483"/>
      <c r="T421" s="483"/>
      <c r="U421" s="483"/>
      <c r="V421" s="472"/>
      <c r="W421" s="473"/>
      <c r="X421" s="473"/>
      <c r="Y421" s="473"/>
      <c r="Z421" s="473"/>
      <c r="AA421" s="473"/>
      <c r="AB421" s="473"/>
      <c r="AC421" s="473"/>
      <c r="AD421" s="473"/>
      <c r="AE421" s="473"/>
      <c r="AF421" s="473"/>
      <c r="AG421" s="473"/>
      <c r="AH421" s="473"/>
      <c r="AI421" s="473"/>
      <c r="AJ421" s="473"/>
      <c r="AK421" s="473"/>
      <c r="AL421" s="473"/>
      <c r="AM421" s="473"/>
      <c r="AN421" s="473"/>
      <c r="AO421" s="473"/>
      <c r="AP421" s="473"/>
      <c r="AQ421" s="473"/>
      <c r="AR421" s="473"/>
      <c r="AS421" s="473"/>
      <c r="AT421" s="473"/>
      <c r="AU421" s="473"/>
      <c r="AV421" s="473"/>
      <c r="AW421" s="473"/>
      <c r="AX421" s="473"/>
      <c r="AY421" s="473"/>
      <c r="AZ421" s="473"/>
      <c r="BA421" s="473"/>
      <c r="BB421" s="473"/>
      <c r="BC421" s="473"/>
      <c r="BD421" s="473"/>
      <c r="BE421" s="473"/>
      <c r="BF421" s="473"/>
      <c r="BG421" s="473"/>
      <c r="BH421" s="473"/>
      <c r="BI421" s="474"/>
      <c r="BO421" s="5"/>
      <c r="BT421" s="482"/>
      <c r="BU421" s="483"/>
      <c r="BV421" s="483"/>
      <c r="BW421" s="483"/>
      <c r="BX421" s="483"/>
      <c r="BY421" s="483"/>
      <c r="BZ421" s="483"/>
      <c r="CA421" s="483"/>
      <c r="CB421" s="483"/>
      <c r="CC421" s="483"/>
      <c r="CD421" s="483"/>
      <c r="CE421" s="483"/>
      <c r="CF421" s="483"/>
      <c r="CG421" s="483"/>
      <c r="CH421" s="483"/>
      <c r="CI421" s="483"/>
      <c r="CJ421" s="472" t="s">
        <v>163</v>
      </c>
      <c r="CK421" s="473"/>
      <c r="CL421" s="473"/>
      <c r="CM421" s="473"/>
      <c r="CN421" s="473"/>
      <c r="CO421" s="473"/>
      <c r="CP421" s="473"/>
      <c r="CQ421" s="473"/>
      <c r="CR421" s="473"/>
      <c r="CS421" s="473"/>
      <c r="CT421" s="473"/>
      <c r="CU421" s="473"/>
      <c r="CV421" s="473"/>
      <c r="CW421" s="473"/>
      <c r="CX421" s="473"/>
      <c r="CY421" s="473"/>
      <c r="CZ421" s="473"/>
      <c r="DA421" s="473"/>
      <c r="DB421" s="473"/>
      <c r="DC421" s="473"/>
      <c r="DD421" s="473"/>
      <c r="DE421" s="473"/>
      <c r="DF421" s="473"/>
      <c r="DG421" s="473"/>
      <c r="DH421" s="473"/>
      <c r="DI421" s="473"/>
      <c r="DJ421" s="473"/>
      <c r="DK421" s="473"/>
      <c r="DL421" s="473"/>
      <c r="DM421" s="473"/>
      <c r="DN421" s="473"/>
      <c r="DO421" s="473"/>
      <c r="DP421" s="473"/>
      <c r="DQ421" s="473"/>
      <c r="DR421" s="473"/>
      <c r="DS421" s="473"/>
      <c r="DT421" s="473"/>
      <c r="DU421" s="473"/>
      <c r="DV421" s="473"/>
      <c r="DW421" s="474"/>
      <c r="ED421" s="17"/>
      <c r="EE421" s="17"/>
      <c r="EF421" s="17"/>
      <c r="EG421" s="17"/>
      <c r="EH421" s="17"/>
      <c r="EI421" s="17"/>
      <c r="EJ421" s="17"/>
      <c r="EK421" s="17"/>
      <c r="EL421" s="17"/>
      <c r="EM421" s="17"/>
      <c r="EN421" s="17"/>
      <c r="EO421" s="17"/>
      <c r="EP421" s="17"/>
      <c r="EQ421" s="17"/>
      <c r="ER421" s="17"/>
      <c r="ES421" s="17"/>
      <c r="ET421" s="17"/>
      <c r="EU421" s="17"/>
      <c r="EV421" s="17"/>
      <c r="EW421" s="17"/>
      <c r="EX421" s="17"/>
      <c r="EY421" s="17"/>
      <c r="EZ421" s="17"/>
      <c r="FA421" s="17"/>
      <c r="FB421" s="17"/>
      <c r="FC421" s="17"/>
      <c r="FD421" s="17"/>
    </row>
    <row r="422" spans="1:169" ht="18.75" customHeight="1" x14ac:dyDescent="0.4">
      <c r="A422" s="5"/>
      <c r="F422" s="484" t="s">
        <v>240</v>
      </c>
      <c r="G422" s="485"/>
      <c r="H422" s="485"/>
      <c r="I422" s="485"/>
      <c r="J422" s="485"/>
      <c r="K422" s="485"/>
      <c r="L422" s="485"/>
      <c r="M422" s="485"/>
      <c r="N422" s="485"/>
      <c r="O422" s="485"/>
      <c r="P422" s="485"/>
      <c r="Q422" s="485"/>
      <c r="R422" s="485"/>
      <c r="S422" s="485"/>
      <c r="T422" s="485"/>
      <c r="U422" s="485"/>
      <c r="V422" s="475" t="s">
        <v>488</v>
      </c>
      <c r="W422" s="476"/>
      <c r="X422" s="476"/>
      <c r="Y422" s="476"/>
      <c r="Z422" s="476"/>
      <c r="AA422" s="476"/>
      <c r="AB422" s="476"/>
      <c r="AC422" s="476"/>
      <c r="AD422" s="476"/>
      <c r="AE422" s="476"/>
      <c r="AF422" s="476"/>
      <c r="AG422" s="476"/>
      <c r="AH422" s="476"/>
      <c r="AI422" s="476"/>
      <c r="AJ422" s="476"/>
      <c r="AK422" s="476"/>
      <c r="AL422" s="476"/>
      <c r="AM422" s="476"/>
      <c r="AN422" s="476"/>
      <c r="AO422" s="476"/>
      <c r="AP422" s="476"/>
      <c r="AQ422" s="476"/>
      <c r="AR422" s="476"/>
      <c r="AS422" s="476"/>
      <c r="AT422" s="476"/>
      <c r="AU422" s="476"/>
      <c r="AV422" s="476"/>
      <c r="AW422" s="476"/>
      <c r="AX422" s="476"/>
      <c r="AY422" s="476"/>
      <c r="AZ422" s="476"/>
      <c r="BA422" s="476"/>
      <c r="BB422" s="476"/>
      <c r="BC422" s="476"/>
      <c r="BD422" s="476"/>
      <c r="BE422" s="476"/>
      <c r="BF422" s="476"/>
      <c r="BG422" s="476"/>
      <c r="BH422" s="476"/>
      <c r="BI422" s="477"/>
      <c r="BO422" s="5"/>
      <c r="BT422" s="484" t="s">
        <v>240</v>
      </c>
      <c r="BU422" s="485"/>
      <c r="BV422" s="485"/>
      <c r="BW422" s="485"/>
      <c r="BX422" s="485"/>
      <c r="BY422" s="485"/>
      <c r="BZ422" s="485"/>
      <c r="CA422" s="485"/>
      <c r="CB422" s="485"/>
      <c r="CC422" s="485"/>
      <c r="CD422" s="485"/>
      <c r="CE422" s="485"/>
      <c r="CF422" s="485"/>
      <c r="CG422" s="485"/>
      <c r="CH422" s="485"/>
      <c r="CI422" s="485"/>
      <c r="CJ422" s="475" t="s">
        <v>32</v>
      </c>
      <c r="CK422" s="476"/>
      <c r="CL422" s="476"/>
      <c r="CM422" s="476"/>
      <c r="CN422" s="476"/>
      <c r="CO422" s="476"/>
      <c r="CP422" s="476"/>
      <c r="CQ422" s="476"/>
      <c r="CR422" s="476"/>
      <c r="CS422" s="476"/>
      <c r="CT422" s="476"/>
      <c r="CU422" s="476"/>
      <c r="CV422" s="476"/>
      <c r="CW422" s="476"/>
      <c r="CX422" s="476"/>
      <c r="CY422" s="476"/>
      <c r="CZ422" s="476"/>
      <c r="DA422" s="476"/>
      <c r="DB422" s="476"/>
      <c r="DC422" s="476"/>
      <c r="DD422" s="476"/>
      <c r="DE422" s="476"/>
      <c r="DF422" s="476"/>
      <c r="DG422" s="476"/>
      <c r="DH422" s="476"/>
      <c r="DI422" s="476"/>
      <c r="DJ422" s="476"/>
      <c r="DK422" s="476"/>
      <c r="DL422" s="476"/>
      <c r="DM422" s="476"/>
      <c r="DN422" s="476"/>
      <c r="DO422" s="476"/>
      <c r="DP422" s="476"/>
      <c r="DQ422" s="476"/>
      <c r="DR422" s="476"/>
      <c r="DS422" s="476"/>
      <c r="DT422" s="476"/>
      <c r="DU422" s="476"/>
      <c r="DV422" s="476"/>
      <c r="DW422" s="477"/>
      <c r="ED422" s="17"/>
      <c r="EE422" s="17"/>
      <c r="EF422" s="17"/>
      <c r="EG422" s="17"/>
      <c r="EH422" s="17"/>
      <c r="EI422" s="17"/>
      <c r="EJ422" s="17"/>
      <c r="EK422" s="17"/>
      <c r="EL422" s="17"/>
      <c r="EM422" s="17"/>
      <c r="EN422" s="17"/>
      <c r="EO422" s="17"/>
      <c r="EP422" s="17"/>
      <c r="EQ422" s="17"/>
      <c r="ER422" s="17"/>
      <c r="ES422" s="17"/>
      <c r="ET422" s="17"/>
      <c r="EU422" s="17"/>
      <c r="EV422" s="17"/>
      <c r="EW422" s="17"/>
      <c r="EX422" s="17"/>
      <c r="EY422" s="17"/>
      <c r="EZ422" s="17"/>
      <c r="FA422" s="17"/>
      <c r="FB422" s="17"/>
      <c r="FC422" s="17"/>
      <c r="FD422" s="17"/>
    </row>
    <row r="423" spans="1:169" ht="18.75" customHeight="1" x14ac:dyDescent="0.4">
      <c r="A423" s="5"/>
      <c r="F423" s="482"/>
      <c r="G423" s="483"/>
      <c r="H423" s="483"/>
      <c r="I423" s="483"/>
      <c r="J423" s="483"/>
      <c r="K423" s="483"/>
      <c r="L423" s="483"/>
      <c r="M423" s="483"/>
      <c r="N423" s="483"/>
      <c r="O423" s="483"/>
      <c r="P423" s="483"/>
      <c r="Q423" s="483"/>
      <c r="R423" s="483"/>
      <c r="S423" s="483"/>
      <c r="T423" s="483"/>
      <c r="U423" s="483"/>
      <c r="V423" s="472" t="s">
        <v>222</v>
      </c>
      <c r="W423" s="473"/>
      <c r="X423" s="473"/>
      <c r="Y423" s="473"/>
      <c r="Z423" s="473"/>
      <c r="AA423" s="473"/>
      <c r="AB423" s="473"/>
      <c r="AC423" s="473"/>
      <c r="AD423" s="473"/>
      <c r="AE423" s="473"/>
      <c r="AF423" s="473"/>
      <c r="AG423" s="473"/>
      <c r="AH423" s="473"/>
      <c r="AI423" s="473"/>
      <c r="AJ423" s="473"/>
      <c r="AK423" s="473"/>
      <c r="AL423" s="473"/>
      <c r="AM423" s="473"/>
      <c r="AN423" s="473"/>
      <c r="AO423" s="473"/>
      <c r="AP423" s="473"/>
      <c r="AQ423" s="473"/>
      <c r="AR423" s="473"/>
      <c r="AS423" s="473"/>
      <c r="AT423" s="473"/>
      <c r="AU423" s="473"/>
      <c r="AV423" s="473"/>
      <c r="AW423" s="473"/>
      <c r="AX423" s="473"/>
      <c r="AY423" s="473"/>
      <c r="AZ423" s="473"/>
      <c r="BA423" s="473"/>
      <c r="BB423" s="473"/>
      <c r="BC423" s="473"/>
      <c r="BD423" s="473"/>
      <c r="BE423" s="473"/>
      <c r="BF423" s="473"/>
      <c r="BG423" s="473"/>
      <c r="BH423" s="473"/>
      <c r="BI423" s="474"/>
      <c r="BO423" s="5"/>
      <c r="BT423" s="482"/>
      <c r="BU423" s="483"/>
      <c r="BV423" s="483"/>
      <c r="BW423" s="483"/>
      <c r="BX423" s="483"/>
      <c r="BY423" s="483"/>
      <c r="BZ423" s="483"/>
      <c r="CA423" s="483"/>
      <c r="CB423" s="483"/>
      <c r="CC423" s="483"/>
      <c r="CD423" s="483"/>
      <c r="CE423" s="483"/>
      <c r="CF423" s="483"/>
      <c r="CG423" s="483"/>
      <c r="CH423" s="483"/>
      <c r="CI423" s="483"/>
      <c r="CJ423" s="472" t="s">
        <v>105</v>
      </c>
      <c r="CK423" s="473"/>
      <c r="CL423" s="473"/>
      <c r="CM423" s="473"/>
      <c r="CN423" s="473"/>
      <c r="CO423" s="473"/>
      <c r="CP423" s="473"/>
      <c r="CQ423" s="473"/>
      <c r="CR423" s="473"/>
      <c r="CS423" s="473"/>
      <c r="CT423" s="473"/>
      <c r="CU423" s="473"/>
      <c r="CV423" s="473"/>
      <c r="CW423" s="473"/>
      <c r="CX423" s="473"/>
      <c r="CY423" s="473"/>
      <c r="CZ423" s="473"/>
      <c r="DA423" s="473"/>
      <c r="DB423" s="473"/>
      <c r="DC423" s="473"/>
      <c r="DD423" s="473"/>
      <c r="DE423" s="473"/>
      <c r="DF423" s="473"/>
      <c r="DG423" s="473"/>
      <c r="DH423" s="473"/>
      <c r="DI423" s="473"/>
      <c r="DJ423" s="473"/>
      <c r="DK423" s="473"/>
      <c r="DL423" s="473"/>
      <c r="DM423" s="473"/>
      <c r="DN423" s="473"/>
      <c r="DO423" s="473"/>
      <c r="DP423" s="473"/>
      <c r="DQ423" s="473"/>
      <c r="DR423" s="473"/>
      <c r="DS423" s="473"/>
      <c r="DT423" s="473"/>
      <c r="DU423" s="473"/>
      <c r="DV423" s="473"/>
      <c r="DW423" s="474"/>
      <c r="ED423" s="17"/>
      <c r="EE423" s="17"/>
      <c r="EF423" s="17"/>
      <c r="EG423" s="17"/>
      <c r="EH423" s="17"/>
      <c r="EI423" s="17"/>
      <c r="EJ423" s="17"/>
      <c r="EK423" s="17"/>
      <c r="EL423" s="17"/>
      <c r="EM423" s="17"/>
      <c r="EN423" s="17"/>
      <c r="EO423" s="17"/>
      <c r="EP423" s="17"/>
      <c r="EQ423" s="17"/>
      <c r="ER423" s="17"/>
      <c r="ES423" s="17"/>
      <c r="ET423" s="17"/>
      <c r="EU423" s="17"/>
      <c r="EV423" s="17"/>
      <c r="EW423" s="17"/>
      <c r="EX423" s="17"/>
      <c r="EY423" s="17"/>
      <c r="EZ423" s="17"/>
      <c r="FA423" s="17"/>
      <c r="FB423" s="17"/>
      <c r="FC423" s="17"/>
      <c r="FD423" s="17"/>
    </row>
    <row r="424" spans="1:169" ht="18.75" customHeight="1" x14ac:dyDescent="0.4">
      <c r="A424" s="5"/>
      <c r="F424" s="484" t="s">
        <v>241</v>
      </c>
      <c r="G424" s="485"/>
      <c r="H424" s="485"/>
      <c r="I424" s="485"/>
      <c r="J424" s="485"/>
      <c r="K424" s="485"/>
      <c r="L424" s="485"/>
      <c r="M424" s="485"/>
      <c r="N424" s="485"/>
      <c r="O424" s="485"/>
      <c r="P424" s="485"/>
      <c r="Q424" s="485"/>
      <c r="R424" s="485"/>
      <c r="S424" s="485"/>
      <c r="T424" s="485"/>
      <c r="U424" s="485"/>
      <c r="V424" s="475" t="s">
        <v>239</v>
      </c>
      <c r="W424" s="476"/>
      <c r="X424" s="476"/>
      <c r="Y424" s="476"/>
      <c r="Z424" s="476"/>
      <c r="AA424" s="476"/>
      <c r="AB424" s="476"/>
      <c r="AC424" s="476"/>
      <c r="AD424" s="476"/>
      <c r="AE424" s="476"/>
      <c r="AF424" s="476"/>
      <c r="AG424" s="476"/>
      <c r="AH424" s="476"/>
      <c r="AI424" s="476"/>
      <c r="AJ424" s="476"/>
      <c r="AK424" s="476"/>
      <c r="AL424" s="476"/>
      <c r="AM424" s="476"/>
      <c r="AN424" s="476"/>
      <c r="AO424" s="476"/>
      <c r="AP424" s="476"/>
      <c r="AQ424" s="476"/>
      <c r="AR424" s="476"/>
      <c r="AS424" s="476"/>
      <c r="AT424" s="476"/>
      <c r="AU424" s="476"/>
      <c r="AV424" s="476"/>
      <c r="AW424" s="476"/>
      <c r="AX424" s="476"/>
      <c r="AY424" s="476"/>
      <c r="AZ424" s="476"/>
      <c r="BA424" s="476"/>
      <c r="BB424" s="476"/>
      <c r="BC424" s="476"/>
      <c r="BD424" s="476"/>
      <c r="BE424" s="476"/>
      <c r="BF424" s="476"/>
      <c r="BG424" s="476"/>
      <c r="BH424" s="476"/>
      <c r="BI424" s="477"/>
      <c r="BO424" s="5"/>
      <c r="BT424" s="484" t="s">
        <v>241</v>
      </c>
      <c r="BU424" s="485"/>
      <c r="BV424" s="485"/>
      <c r="BW424" s="485"/>
      <c r="BX424" s="485"/>
      <c r="BY424" s="485"/>
      <c r="BZ424" s="485"/>
      <c r="CA424" s="485"/>
      <c r="CB424" s="485"/>
      <c r="CC424" s="485"/>
      <c r="CD424" s="485"/>
      <c r="CE424" s="485"/>
      <c r="CF424" s="485"/>
      <c r="CG424" s="485"/>
      <c r="CH424" s="485"/>
      <c r="CI424" s="485"/>
      <c r="CJ424" s="475" t="s">
        <v>242</v>
      </c>
      <c r="CK424" s="476"/>
      <c r="CL424" s="476"/>
      <c r="CM424" s="476"/>
      <c r="CN424" s="476"/>
      <c r="CO424" s="476"/>
      <c r="CP424" s="476"/>
      <c r="CQ424" s="476"/>
      <c r="CR424" s="476"/>
      <c r="CS424" s="476"/>
      <c r="CT424" s="476"/>
      <c r="CU424" s="476"/>
      <c r="CV424" s="476"/>
      <c r="CW424" s="476"/>
      <c r="CX424" s="476"/>
      <c r="CY424" s="476"/>
      <c r="CZ424" s="476"/>
      <c r="DA424" s="476"/>
      <c r="DB424" s="476"/>
      <c r="DC424" s="476"/>
      <c r="DD424" s="476"/>
      <c r="DE424" s="476"/>
      <c r="DF424" s="476"/>
      <c r="DG424" s="476"/>
      <c r="DH424" s="476"/>
      <c r="DI424" s="476"/>
      <c r="DJ424" s="476"/>
      <c r="DK424" s="476"/>
      <c r="DL424" s="476"/>
      <c r="DM424" s="476"/>
      <c r="DN424" s="476"/>
      <c r="DO424" s="476"/>
      <c r="DP424" s="476"/>
      <c r="DQ424" s="476"/>
      <c r="DR424" s="476"/>
      <c r="DS424" s="476"/>
      <c r="DT424" s="476"/>
      <c r="DU424" s="476"/>
      <c r="DV424" s="476"/>
      <c r="DW424" s="477"/>
      <c r="ED424" s="17"/>
      <c r="EE424" s="17"/>
      <c r="EF424" s="17"/>
      <c r="EG424" s="17"/>
      <c r="EH424" s="17"/>
      <c r="EI424" s="17"/>
      <c r="EJ424" s="17"/>
      <c r="EK424" s="17"/>
      <c r="EL424" s="17"/>
      <c r="EM424" s="17"/>
      <c r="EN424" s="17"/>
      <c r="EO424" s="17"/>
      <c r="EP424" s="17"/>
      <c r="EQ424" s="17"/>
      <c r="ER424" s="17"/>
      <c r="ES424" s="17"/>
      <c r="ET424" s="17"/>
      <c r="EU424" s="17"/>
      <c r="EV424" s="17"/>
      <c r="EW424" s="17"/>
      <c r="EX424" s="17"/>
      <c r="EY424" s="17"/>
      <c r="EZ424" s="17"/>
      <c r="FA424" s="17"/>
      <c r="FB424" s="17"/>
      <c r="FC424" s="17"/>
      <c r="FD424" s="17"/>
    </row>
    <row r="425" spans="1:169" ht="18.75" customHeight="1" x14ac:dyDescent="0.4">
      <c r="A425" s="5"/>
      <c r="F425" s="482"/>
      <c r="G425" s="483"/>
      <c r="H425" s="483"/>
      <c r="I425" s="483"/>
      <c r="J425" s="483"/>
      <c r="K425" s="483"/>
      <c r="L425" s="483"/>
      <c r="M425" s="483"/>
      <c r="N425" s="483"/>
      <c r="O425" s="483"/>
      <c r="P425" s="483"/>
      <c r="Q425" s="483"/>
      <c r="R425" s="483"/>
      <c r="S425" s="483"/>
      <c r="T425" s="483"/>
      <c r="U425" s="483"/>
      <c r="V425" s="472" t="s">
        <v>296</v>
      </c>
      <c r="W425" s="473"/>
      <c r="X425" s="473"/>
      <c r="Y425" s="473"/>
      <c r="Z425" s="473"/>
      <c r="AA425" s="473"/>
      <c r="AB425" s="473"/>
      <c r="AC425" s="473"/>
      <c r="AD425" s="473"/>
      <c r="AE425" s="473"/>
      <c r="AF425" s="473"/>
      <c r="AG425" s="473"/>
      <c r="AH425" s="473"/>
      <c r="AI425" s="473"/>
      <c r="AJ425" s="473"/>
      <c r="AK425" s="473"/>
      <c r="AL425" s="473"/>
      <c r="AM425" s="473"/>
      <c r="AN425" s="473"/>
      <c r="AO425" s="473"/>
      <c r="AP425" s="473"/>
      <c r="AQ425" s="473"/>
      <c r="AR425" s="473"/>
      <c r="AS425" s="473"/>
      <c r="AT425" s="473"/>
      <c r="AU425" s="473"/>
      <c r="AV425" s="473"/>
      <c r="AW425" s="473"/>
      <c r="AX425" s="473"/>
      <c r="AY425" s="473"/>
      <c r="AZ425" s="473"/>
      <c r="BA425" s="473"/>
      <c r="BB425" s="473"/>
      <c r="BC425" s="473"/>
      <c r="BD425" s="473"/>
      <c r="BE425" s="473"/>
      <c r="BF425" s="473"/>
      <c r="BG425" s="473"/>
      <c r="BH425" s="473"/>
      <c r="BI425" s="474"/>
      <c r="BO425" s="5"/>
      <c r="BT425" s="482"/>
      <c r="BU425" s="483"/>
      <c r="BV425" s="483"/>
      <c r="BW425" s="483"/>
      <c r="BX425" s="483"/>
      <c r="BY425" s="483"/>
      <c r="BZ425" s="483"/>
      <c r="CA425" s="483"/>
      <c r="CB425" s="483"/>
      <c r="CC425" s="483"/>
      <c r="CD425" s="483"/>
      <c r="CE425" s="483"/>
      <c r="CF425" s="483"/>
      <c r="CG425" s="483"/>
      <c r="CH425" s="483"/>
      <c r="CI425" s="483"/>
      <c r="CJ425" s="472" t="s">
        <v>245</v>
      </c>
      <c r="CK425" s="473"/>
      <c r="CL425" s="473"/>
      <c r="CM425" s="473"/>
      <c r="CN425" s="473"/>
      <c r="CO425" s="473"/>
      <c r="CP425" s="473"/>
      <c r="CQ425" s="473"/>
      <c r="CR425" s="473"/>
      <c r="CS425" s="473"/>
      <c r="CT425" s="473"/>
      <c r="CU425" s="473"/>
      <c r="CV425" s="473"/>
      <c r="CW425" s="473"/>
      <c r="CX425" s="473"/>
      <c r="CY425" s="473"/>
      <c r="CZ425" s="473"/>
      <c r="DA425" s="473"/>
      <c r="DB425" s="473"/>
      <c r="DC425" s="473"/>
      <c r="DD425" s="473"/>
      <c r="DE425" s="473"/>
      <c r="DF425" s="473"/>
      <c r="DG425" s="473"/>
      <c r="DH425" s="473"/>
      <c r="DI425" s="473"/>
      <c r="DJ425" s="473"/>
      <c r="DK425" s="473"/>
      <c r="DL425" s="473"/>
      <c r="DM425" s="473"/>
      <c r="DN425" s="473"/>
      <c r="DO425" s="473"/>
      <c r="DP425" s="473"/>
      <c r="DQ425" s="473"/>
      <c r="DR425" s="473"/>
      <c r="DS425" s="473"/>
      <c r="DT425" s="473"/>
      <c r="DU425" s="473"/>
      <c r="DV425" s="473"/>
      <c r="DW425" s="474"/>
      <c r="ED425" s="17"/>
      <c r="EE425" s="17"/>
      <c r="EF425" s="17"/>
      <c r="EG425" s="17"/>
      <c r="EH425" s="17"/>
      <c r="EI425" s="17"/>
      <c r="EJ425" s="17"/>
      <c r="EK425" s="17"/>
      <c r="EL425" s="17"/>
      <c r="EM425" s="17"/>
      <c r="EN425" s="17"/>
      <c r="EO425" s="17"/>
      <c r="EP425" s="17"/>
      <c r="EQ425" s="17"/>
      <c r="ER425" s="17"/>
      <c r="ES425" s="17"/>
      <c r="ET425" s="17"/>
      <c r="EU425" s="17"/>
      <c r="EV425" s="17"/>
      <c r="EW425" s="17"/>
      <c r="EX425" s="17"/>
      <c r="EY425" s="17"/>
      <c r="EZ425" s="17"/>
      <c r="FA425" s="17"/>
      <c r="FB425" s="17"/>
      <c r="FC425" s="17"/>
      <c r="FD425" s="17"/>
    </row>
    <row r="426" spans="1:169" ht="18.75" customHeight="1" x14ac:dyDescent="0.4">
      <c r="A426" s="5"/>
      <c r="F426" s="488" t="s">
        <v>246</v>
      </c>
      <c r="G426" s="489"/>
      <c r="H426" s="489"/>
      <c r="I426" s="489"/>
      <c r="J426" s="489"/>
      <c r="K426" s="489"/>
      <c r="L426" s="489"/>
      <c r="M426" s="489"/>
      <c r="N426" s="489"/>
      <c r="O426" s="489"/>
      <c r="P426" s="489"/>
      <c r="Q426" s="489"/>
      <c r="R426" s="489"/>
      <c r="S426" s="489"/>
      <c r="T426" s="489"/>
      <c r="U426" s="490"/>
      <c r="V426" s="491" t="s">
        <v>70</v>
      </c>
      <c r="W426" s="492"/>
      <c r="X426" s="492"/>
      <c r="Y426" s="492"/>
      <c r="Z426" s="492"/>
      <c r="AA426" s="492"/>
      <c r="AB426" s="492"/>
      <c r="AC426" s="492"/>
      <c r="AD426" s="492"/>
      <c r="AE426" s="492"/>
      <c r="AF426" s="492"/>
      <c r="AG426" s="492"/>
      <c r="AH426" s="492"/>
      <c r="AI426" s="492"/>
      <c r="AJ426" s="492"/>
      <c r="AK426" s="492"/>
      <c r="AL426" s="492"/>
      <c r="AM426" s="492"/>
      <c r="AN426" s="492"/>
      <c r="AO426" s="492"/>
      <c r="AP426" s="492"/>
      <c r="AQ426" s="492"/>
      <c r="AR426" s="492"/>
      <c r="AS426" s="492"/>
      <c r="AT426" s="492"/>
      <c r="AU426" s="492"/>
      <c r="AV426" s="492"/>
      <c r="AW426" s="492"/>
      <c r="AX426" s="492"/>
      <c r="AY426" s="492"/>
      <c r="AZ426" s="492"/>
      <c r="BA426" s="492"/>
      <c r="BB426" s="492"/>
      <c r="BC426" s="492"/>
      <c r="BD426" s="492"/>
      <c r="BE426" s="492"/>
      <c r="BF426" s="492"/>
      <c r="BG426" s="492"/>
      <c r="BH426" s="492"/>
      <c r="BI426" s="493"/>
      <c r="BO426" s="5"/>
      <c r="BT426" s="488" t="s">
        <v>246</v>
      </c>
      <c r="BU426" s="489"/>
      <c r="BV426" s="489"/>
      <c r="BW426" s="489"/>
      <c r="BX426" s="489"/>
      <c r="BY426" s="489"/>
      <c r="BZ426" s="489"/>
      <c r="CA426" s="489"/>
      <c r="CB426" s="489"/>
      <c r="CC426" s="489"/>
      <c r="CD426" s="489"/>
      <c r="CE426" s="489"/>
      <c r="CF426" s="489"/>
      <c r="CG426" s="489"/>
      <c r="CH426" s="489"/>
      <c r="CI426" s="490"/>
      <c r="CJ426" s="491" t="s">
        <v>383</v>
      </c>
      <c r="CK426" s="492"/>
      <c r="CL426" s="492"/>
      <c r="CM426" s="492"/>
      <c r="CN426" s="492"/>
      <c r="CO426" s="492"/>
      <c r="CP426" s="492"/>
      <c r="CQ426" s="492"/>
      <c r="CR426" s="492"/>
      <c r="CS426" s="492"/>
      <c r="CT426" s="492"/>
      <c r="CU426" s="492"/>
      <c r="CV426" s="492"/>
      <c r="CW426" s="492"/>
      <c r="CX426" s="492"/>
      <c r="CY426" s="492"/>
      <c r="CZ426" s="492"/>
      <c r="DA426" s="492"/>
      <c r="DB426" s="492"/>
      <c r="DC426" s="492"/>
      <c r="DD426" s="492"/>
      <c r="DE426" s="492"/>
      <c r="DF426" s="492"/>
      <c r="DG426" s="492"/>
      <c r="DH426" s="492"/>
      <c r="DI426" s="492"/>
      <c r="DJ426" s="492"/>
      <c r="DK426" s="492"/>
      <c r="DL426" s="492"/>
      <c r="DM426" s="492"/>
      <c r="DN426" s="492"/>
      <c r="DO426" s="492"/>
      <c r="DP426" s="492"/>
      <c r="DQ426" s="492"/>
      <c r="DR426" s="492"/>
      <c r="DS426" s="492"/>
      <c r="DT426" s="492"/>
      <c r="DU426" s="492"/>
      <c r="DV426" s="492"/>
      <c r="DW426" s="493"/>
      <c r="ED426" s="17"/>
      <c r="EE426" s="17"/>
      <c r="EF426" s="17"/>
      <c r="EG426" s="17"/>
      <c r="EH426" s="17"/>
      <c r="EI426" s="17"/>
      <c r="EJ426" s="17"/>
      <c r="EK426" s="17"/>
      <c r="EL426" s="17"/>
      <c r="EM426" s="17"/>
      <c r="EN426" s="17"/>
      <c r="EO426" s="17"/>
      <c r="EP426" s="17"/>
      <c r="EQ426" s="17"/>
      <c r="ER426" s="17"/>
      <c r="ES426" s="17"/>
      <c r="ET426" s="17"/>
      <c r="EU426" s="17"/>
      <c r="EV426" s="17"/>
      <c r="EW426" s="17"/>
      <c r="EX426" s="17"/>
      <c r="EY426" s="17"/>
      <c r="EZ426" s="17"/>
      <c r="FA426" s="17"/>
      <c r="FB426" s="17"/>
      <c r="FC426" s="17"/>
      <c r="FD426" s="17"/>
    </row>
    <row r="427" spans="1:169" ht="18.75" customHeight="1" x14ac:dyDescent="0.4">
      <c r="A427" s="5"/>
      <c r="F427" s="494" t="s">
        <v>247</v>
      </c>
      <c r="G427" s="495"/>
      <c r="H427" s="495"/>
      <c r="I427" s="495"/>
      <c r="J427" s="495"/>
      <c r="K427" s="495"/>
      <c r="L427" s="495"/>
      <c r="M427" s="495"/>
      <c r="N427" s="495"/>
      <c r="O427" s="495"/>
      <c r="P427" s="495"/>
      <c r="Q427" s="495"/>
      <c r="R427" s="495"/>
      <c r="S427" s="495"/>
      <c r="T427" s="495"/>
      <c r="U427" s="495"/>
      <c r="V427" s="496"/>
      <c r="W427" s="497"/>
      <c r="X427" s="497"/>
      <c r="Y427" s="497"/>
      <c r="Z427" s="497"/>
      <c r="AA427" s="497"/>
      <c r="AB427" s="497"/>
      <c r="AC427" s="497"/>
      <c r="AD427" s="497"/>
      <c r="AE427" s="497"/>
      <c r="AF427" s="497"/>
      <c r="AG427" s="497"/>
      <c r="AH427" s="497"/>
      <c r="AI427" s="497"/>
      <c r="AJ427" s="497"/>
      <c r="AK427" s="497"/>
      <c r="AL427" s="497"/>
      <c r="AM427" s="497"/>
      <c r="AN427" s="497"/>
      <c r="AO427" s="497"/>
      <c r="AP427" s="497"/>
      <c r="AQ427" s="497"/>
      <c r="AR427" s="497"/>
      <c r="AS427" s="497"/>
      <c r="AT427" s="497"/>
      <c r="AU427" s="497"/>
      <c r="AV427" s="497"/>
      <c r="AW427" s="497"/>
      <c r="AX427" s="497"/>
      <c r="AY427" s="497"/>
      <c r="AZ427" s="497"/>
      <c r="BA427" s="497"/>
      <c r="BB427" s="497"/>
      <c r="BC427" s="497"/>
      <c r="BD427" s="497"/>
      <c r="BE427" s="497"/>
      <c r="BF427" s="497"/>
      <c r="BG427" s="497"/>
      <c r="BH427" s="497"/>
      <c r="BI427" s="498"/>
      <c r="BO427" s="5"/>
      <c r="BT427" s="494" t="s">
        <v>247</v>
      </c>
      <c r="BU427" s="495"/>
      <c r="BV427" s="495"/>
      <c r="BW427" s="495"/>
      <c r="BX427" s="495"/>
      <c r="BY427" s="495"/>
      <c r="BZ427" s="495"/>
      <c r="CA427" s="495"/>
      <c r="CB427" s="495"/>
      <c r="CC427" s="495"/>
      <c r="CD427" s="495"/>
      <c r="CE427" s="495"/>
      <c r="CF427" s="495"/>
      <c r="CG427" s="495"/>
      <c r="CH427" s="495"/>
      <c r="CI427" s="495"/>
      <c r="CJ427" s="496" t="s">
        <v>384</v>
      </c>
      <c r="CK427" s="497"/>
      <c r="CL427" s="497"/>
      <c r="CM427" s="497"/>
      <c r="CN427" s="497"/>
      <c r="CO427" s="497"/>
      <c r="CP427" s="497"/>
      <c r="CQ427" s="497"/>
      <c r="CR427" s="497"/>
      <c r="CS427" s="497"/>
      <c r="CT427" s="497"/>
      <c r="CU427" s="497"/>
      <c r="CV427" s="497"/>
      <c r="CW427" s="497"/>
      <c r="CX427" s="497"/>
      <c r="CY427" s="497"/>
      <c r="CZ427" s="497"/>
      <c r="DA427" s="497"/>
      <c r="DB427" s="497"/>
      <c r="DC427" s="497"/>
      <c r="DD427" s="497"/>
      <c r="DE427" s="497"/>
      <c r="DF427" s="497"/>
      <c r="DG427" s="497"/>
      <c r="DH427" s="497"/>
      <c r="DI427" s="497"/>
      <c r="DJ427" s="497"/>
      <c r="DK427" s="497"/>
      <c r="DL427" s="497"/>
      <c r="DM427" s="497"/>
      <c r="DN427" s="497"/>
      <c r="DO427" s="497"/>
      <c r="DP427" s="497"/>
      <c r="DQ427" s="497"/>
      <c r="DR427" s="497"/>
      <c r="DS427" s="497"/>
      <c r="DT427" s="497"/>
      <c r="DU427" s="497"/>
      <c r="DV427" s="497"/>
      <c r="DW427" s="498"/>
      <c r="ED427" s="17"/>
      <c r="EE427" s="17"/>
      <c r="EF427" s="17"/>
      <c r="EG427" s="17"/>
      <c r="EH427" s="17"/>
      <c r="EI427" s="17"/>
      <c r="EJ427" s="17"/>
      <c r="EK427" s="17"/>
      <c r="EL427" s="17"/>
      <c r="EM427" s="17"/>
      <c r="EN427" s="17"/>
      <c r="EO427" s="17"/>
      <c r="EP427" s="17"/>
      <c r="EQ427" s="17"/>
      <c r="ER427" s="17"/>
      <c r="ES427" s="17"/>
      <c r="ET427" s="17"/>
      <c r="EU427" s="17"/>
      <c r="EV427" s="17"/>
      <c r="EW427" s="17"/>
      <c r="EX427" s="17"/>
      <c r="EY427" s="17"/>
      <c r="EZ427" s="17"/>
      <c r="FA427" s="17"/>
      <c r="FB427" s="17"/>
      <c r="FC427" s="17"/>
      <c r="FD427" s="17"/>
    </row>
    <row r="428" spans="1:169" ht="18.75" customHeight="1" x14ac:dyDescent="0.4">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row>
    <row r="429" spans="1:169" ht="18.75" customHeight="1" x14ac:dyDescent="0.4">
      <c r="A429" s="5"/>
      <c r="F429" s="499" t="s">
        <v>248</v>
      </c>
      <c r="G429" s="500"/>
      <c r="H429" s="500"/>
      <c r="I429" s="500"/>
      <c r="J429" s="500"/>
      <c r="K429" s="500"/>
      <c r="L429" s="500"/>
      <c r="M429" s="500"/>
      <c r="N429" s="500"/>
      <c r="O429" s="500"/>
      <c r="P429" s="500"/>
      <c r="Q429" s="500"/>
      <c r="R429" s="500"/>
      <c r="S429" s="500"/>
      <c r="T429" s="500"/>
      <c r="U429" s="500"/>
      <c r="V429" s="500"/>
      <c r="W429" s="500"/>
      <c r="X429" s="500"/>
      <c r="Y429" s="500"/>
      <c r="Z429" s="500"/>
      <c r="AA429" s="500"/>
      <c r="AB429" s="500"/>
      <c r="AC429" s="500"/>
      <c r="AD429" s="500"/>
      <c r="AE429" s="500"/>
      <c r="AF429" s="500"/>
      <c r="AG429" s="500"/>
      <c r="AH429" s="500"/>
      <c r="AI429" s="500"/>
      <c r="AJ429" s="500"/>
      <c r="AK429" s="500"/>
      <c r="AL429" s="500"/>
      <c r="AM429" s="500"/>
      <c r="AN429" s="500"/>
      <c r="AO429" s="500"/>
      <c r="AP429" s="500"/>
      <c r="AQ429" s="500"/>
      <c r="AR429" s="500"/>
      <c r="AS429" s="500"/>
      <c r="AT429" s="500"/>
      <c r="AU429" s="500"/>
      <c r="AV429" s="500"/>
      <c r="AW429" s="500"/>
      <c r="AX429" s="500"/>
      <c r="AY429" s="500"/>
      <c r="AZ429" s="500"/>
      <c r="BA429" s="500"/>
      <c r="BB429" s="500"/>
      <c r="BC429" s="500"/>
      <c r="BD429" s="500"/>
      <c r="BE429" s="500"/>
      <c r="BF429" s="500"/>
      <c r="BG429" s="500"/>
      <c r="BH429" s="500"/>
      <c r="BI429" s="501"/>
      <c r="BO429" s="5"/>
      <c r="BT429" s="499" t="s">
        <v>248</v>
      </c>
      <c r="BU429" s="500"/>
      <c r="BV429" s="500"/>
      <c r="BW429" s="500"/>
      <c r="BX429" s="500"/>
      <c r="BY429" s="500"/>
      <c r="BZ429" s="500"/>
      <c r="CA429" s="500"/>
      <c r="CB429" s="500"/>
      <c r="CC429" s="500"/>
      <c r="CD429" s="500"/>
      <c r="CE429" s="500"/>
      <c r="CF429" s="500"/>
      <c r="CG429" s="500"/>
      <c r="CH429" s="500"/>
      <c r="CI429" s="500"/>
      <c r="CJ429" s="500"/>
      <c r="CK429" s="500"/>
      <c r="CL429" s="500"/>
      <c r="CM429" s="500"/>
      <c r="CN429" s="500"/>
      <c r="CO429" s="500"/>
      <c r="CP429" s="500"/>
      <c r="CQ429" s="500"/>
      <c r="CR429" s="500"/>
      <c r="CS429" s="500"/>
      <c r="CT429" s="500"/>
      <c r="CU429" s="500"/>
      <c r="CV429" s="500"/>
      <c r="CW429" s="500"/>
      <c r="CX429" s="500"/>
      <c r="CY429" s="500"/>
      <c r="CZ429" s="500"/>
      <c r="DA429" s="500"/>
      <c r="DB429" s="500"/>
      <c r="DC429" s="500"/>
      <c r="DD429" s="500"/>
      <c r="DE429" s="500"/>
      <c r="DF429" s="500"/>
      <c r="DG429" s="500"/>
      <c r="DH429" s="500"/>
      <c r="DI429" s="500"/>
      <c r="DJ429" s="500"/>
      <c r="DK429" s="500"/>
      <c r="DL429" s="500"/>
      <c r="DM429" s="500"/>
      <c r="DN429" s="500"/>
      <c r="DO429" s="500"/>
      <c r="DP429" s="500"/>
      <c r="DQ429" s="500"/>
      <c r="DR429" s="500"/>
      <c r="DS429" s="500"/>
      <c r="DT429" s="500"/>
      <c r="DU429" s="500"/>
      <c r="DV429" s="500"/>
      <c r="DW429" s="501"/>
    </row>
    <row r="430" spans="1:169" ht="18.75" customHeight="1" x14ac:dyDescent="0.4">
      <c r="A430" s="5"/>
      <c r="F430" s="502" t="s">
        <v>358</v>
      </c>
      <c r="G430" s="503"/>
      <c r="H430" s="503"/>
      <c r="I430" s="503"/>
      <c r="J430" s="503"/>
      <c r="K430" s="503"/>
      <c r="L430" s="503"/>
      <c r="M430" s="503"/>
      <c r="N430" s="503"/>
      <c r="O430" s="503"/>
      <c r="P430" s="503"/>
      <c r="Q430" s="503"/>
      <c r="R430" s="503"/>
      <c r="S430" s="503"/>
      <c r="T430" s="503"/>
      <c r="U430" s="503"/>
      <c r="V430" s="503"/>
      <c r="W430" s="503"/>
      <c r="X430" s="503"/>
      <c r="Y430" s="503"/>
      <c r="Z430" s="503"/>
      <c r="AA430" s="503"/>
      <c r="AB430" s="503"/>
      <c r="AC430" s="503"/>
      <c r="AD430" s="503"/>
      <c r="AE430" s="503"/>
      <c r="AF430" s="503"/>
      <c r="AG430" s="503"/>
      <c r="AH430" s="503"/>
      <c r="AI430" s="503"/>
      <c r="AJ430" s="503"/>
      <c r="AK430" s="503"/>
      <c r="AL430" s="503"/>
      <c r="AM430" s="503"/>
      <c r="AN430" s="503"/>
      <c r="AO430" s="503"/>
      <c r="AP430" s="503"/>
      <c r="AQ430" s="503"/>
      <c r="AR430" s="503"/>
      <c r="AS430" s="503"/>
      <c r="AT430" s="503"/>
      <c r="AU430" s="503"/>
      <c r="AV430" s="503"/>
      <c r="AW430" s="503"/>
      <c r="AX430" s="503"/>
      <c r="AY430" s="503"/>
      <c r="AZ430" s="503"/>
      <c r="BA430" s="503"/>
      <c r="BB430" s="503"/>
      <c r="BC430" s="503"/>
      <c r="BD430" s="503"/>
      <c r="BE430" s="503"/>
      <c r="BF430" s="503"/>
      <c r="BG430" s="503"/>
      <c r="BH430" s="503"/>
      <c r="BI430" s="504"/>
      <c r="BO430" s="5"/>
      <c r="BT430" s="502" t="s">
        <v>385</v>
      </c>
      <c r="BU430" s="503"/>
      <c r="BV430" s="503"/>
      <c r="BW430" s="503"/>
      <c r="BX430" s="503"/>
      <c r="BY430" s="503"/>
      <c r="BZ430" s="503"/>
      <c r="CA430" s="503"/>
      <c r="CB430" s="503"/>
      <c r="CC430" s="503"/>
      <c r="CD430" s="503"/>
      <c r="CE430" s="503"/>
      <c r="CF430" s="503"/>
      <c r="CG430" s="503"/>
      <c r="CH430" s="503"/>
      <c r="CI430" s="503"/>
      <c r="CJ430" s="503"/>
      <c r="CK430" s="503"/>
      <c r="CL430" s="503"/>
      <c r="CM430" s="503"/>
      <c r="CN430" s="503"/>
      <c r="CO430" s="503"/>
      <c r="CP430" s="503"/>
      <c r="CQ430" s="503"/>
      <c r="CR430" s="503"/>
      <c r="CS430" s="503"/>
      <c r="CT430" s="503"/>
      <c r="CU430" s="503"/>
      <c r="CV430" s="503"/>
      <c r="CW430" s="503"/>
      <c r="CX430" s="503"/>
      <c r="CY430" s="503"/>
      <c r="CZ430" s="503"/>
      <c r="DA430" s="503"/>
      <c r="DB430" s="503"/>
      <c r="DC430" s="503"/>
      <c r="DD430" s="503"/>
      <c r="DE430" s="503"/>
      <c r="DF430" s="503"/>
      <c r="DG430" s="503"/>
      <c r="DH430" s="503"/>
      <c r="DI430" s="503"/>
      <c r="DJ430" s="503"/>
      <c r="DK430" s="503"/>
      <c r="DL430" s="503"/>
      <c r="DM430" s="503"/>
      <c r="DN430" s="503"/>
      <c r="DO430" s="503"/>
      <c r="DP430" s="503"/>
      <c r="DQ430" s="503"/>
      <c r="DR430" s="503"/>
      <c r="DS430" s="503"/>
      <c r="DT430" s="503"/>
      <c r="DU430" s="503"/>
      <c r="DV430" s="503"/>
      <c r="DW430" s="504"/>
      <c r="ED430" s="17"/>
      <c r="EE430" s="17"/>
      <c r="EF430" s="17"/>
      <c r="EG430" s="17"/>
      <c r="EH430" s="17"/>
      <c r="EI430" s="17"/>
      <c r="EJ430" s="17"/>
      <c r="EK430" s="17"/>
      <c r="EL430" s="17"/>
      <c r="EM430" s="17"/>
      <c r="EN430" s="17"/>
      <c r="EO430" s="17"/>
      <c r="EP430" s="17"/>
      <c r="EQ430" s="17"/>
      <c r="ER430" s="17"/>
      <c r="ES430" s="17"/>
      <c r="ET430" s="17"/>
      <c r="EU430" s="17"/>
      <c r="EV430" s="17"/>
      <c r="EW430" s="17"/>
      <c r="EX430" s="17"/>
      <c r="EY430" s="17"/>
      <c r="EZ430" s="17"/>
      <c r="FA430" s="17"/>
      <c r="FB430" s="17"/>
      <c r="FC430" s="17"/>
      <c r="FD430" s="17"/>
      <c r="FE430" s="17"/>
      <c r="FF430" s="17"/>
      <c r="FG430" s="17"/>
      <c r="FH430" s="17"/>
      <c r="FI430" s="17"/>
      <c r="FJ430" s="17"/>
      <c r="FK430" s="17"/>
      <c r="FL430" s="17"/>
      <c r="FM430" s="17"/>
    </row>
    <row r="431" spans="1:169" ht="18.75" customHeight="1" x14ac:dyDescent="0.4">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ED431" s="8"/>
      <c r="EE431" s="17"/>
      <c r="EF431" s="17"/>
      <c r="EG431" s="17"/>
      <c r="EH431" s="17"/>
      <c r="EI431" s="17"/>
      <c r="EJ431" s="17"/>
      <c r="EK431" s="17"/>
      <c r="EL431" s="17"/>
      <c r="EM431" s="17"/>
      <c r="EN431" s="17"/>
      <c r="EO431" s="17"/>
      <c r="EP431" s="17"/>
      <c r="EQ431" s="17"/>
      <c r="ER431" s="17"/>
      <c r="ES431" s="17"/>
      <c r="ET431" s="17"/>
      <c r="EU431" s="17"/>
      <c r="EV431" s="17"/>
      <c r="EW431" s="17"/>
      <c r="EX431" s="17"/>
      <c r="EY431" s="17"/>
      <c r="EZ431" s="17"/>
      <c r="FA431" s="17"/>
      <c r="FB431" s="17"/>
      <c r="FC431" s="17"/>
      <c r="FD431" s="17"/>
      <c r="FE431" s="17"/>
      <c r="FF431" s="17"/>
      <c r="FG431" s="17"/>
      <c r="FH431" s="17"/>
      <c r="FI431" s="17"/>
      <c r="FJ431" s="17"/>
      <c r="FK431" s="17"/>
      <c r="FL431" s="17"/>
      <c r="FM431" s="17"/>
    </row>
    <row r="432" spans="1:169" ht="18.75" customHeight="1" x14ac:dyDescent="0.4">
      <c r="A432" s="5"/>
      <c r="B432" s="5"/>
      <c r="C432" s="5"/>
      <c r="D432" s="5"/>
      <c r="E432" s="5"/>
      <c r="F432" s="499" t="s">
        <v>145</v>
      </c>
      <c r="G432" s="500"/>
      <c r="H432" s="500"/>
      <c r="I432" s="500"/>
      <c r="J432" s="500"/>
      <c r="K432" s="500"/>
      <c r="L432" s="500"/>
      <c r="M432" s="500"/>
      <c r="N432" s="500"/>
      <c r="O432" s="500"/>
      <c r="P432" s="500"/>
      <c r="Q432" s="500"/>
      <c r="R432" s="500"/>
      <c r="S432" s="500"/>
      <c r="T432" s="500"/>
      <c r="U432" s="500"/>
      <c r="V432" s="500"/>
      <c r="W432" s="500"/>
      <c r="X432" s="500"/>
      <c r="Y432" s="500"/>
      <c r="Z432" s="500"/>
      <c r="AA432" s="500"/>
      <c r="AB432" s="500"/>
      <c r="AC432" s="500"/>
      <c r="AD432" s="500"/>
      <c r="AE432" s="500"/>
      <c r="AF432" s="500"/>
      <c r="AG432" s="500"/>
      <c r="AH432" s="500"/>
      <c r="AI432" s="500"/>
      <c r="AJ432" s="500"/>
      <c r="AK432" s="500"/>
      <c r="AL432" s="500"/>
      <c r="AM432" s="500"/>
      <c r="AN432" s="500"/>
      <c r="AO432" s="500"/>
      <c r="AP432" s="500"/>
      <c r="AQ432" s="500"/>
      <c r="AR432" s="500"/>
      <c r="AS432" s="500"/>
      <c r="AT432" s="500"/>
      <c r="AU432" s="500"/>
      <c r="AV432" s="500"/>
      <c r="AW432" s="500"/>
      <c r="AX432" s="500"/>
      <c r="AY432" s="500"/>
      <c r="AZ432" s="500"/>
      <c r="BA432" s="500"/>
      <c r="BB432" s="500"/>
      <c r="BC432" s="500"/>
      <c r="BD432" s="500"/>
      <c r="BE432" s="500"/>
      <c r="BF432" s="500"/>
      <c r="BG432" s="500"/>
      <c r="BH432" s="500"/>
      <c r="BI432" s="501"/>
      <c r="BO432" s="5"/>
      <c r="BP432" s="5"/>
      <c r="BQ432" s="5"/>
      <c r="BR432" s="5"/>
      <c r="BS432" s="5"/>
      <c r="BT432" s="499" t="s">
        <v>145</v>
      </c>
      <c r="BU432" s="500"/>
      <c r="BV432" s="500"/>
      <c r="BW432" s="500"/>
      <c r="BX432" s="500"/>
      <c r="BY432" s="500"/>
      <c r="BZ432" s="500"/>
      <c r="CA432" s="500"/>
      <c r="CB432" s="500"/>
      <c r="CC432" s="500"/>
      <c r="CD432" s="500"/>
      <c r="CE432" s="500"/>
      <c r="CF432" s="500"/>
      <c r="CG432" s="500"/>
      <c r="CH432" s="500"/>
      <c r="CI432" s="500"/>
      <c r="CJ432" s="500"/>
      <c r="CK432" s="500"/>
      <c r="CL432" s="500"/>
      <c r="CM432" s="500"/>
      <c r="CN432" s="500"/>
      <c r="CO432" s="500"/>
      <c r="CP432" s="500"/>
      <c r="CQ432" s="500"/>
      <c r="CR432" s="500"/>
      <c r="CS432" s="500"/>
      <c r="CT432" s="500"/>
      <c r="CU432" s="500"/>
      <c r="CV432" s="500"/>
      <c r="CW432" s="500"/>
      <c r="CX432" s="500"/>
      <c r="CY432" s="500"/>
      <c r="CZ432" s="500"/>
      <c r="DA432" s="500"/>
      <c r="DB432" s="500"/>
      <c r="DC432" s="500"/>
      <c r="DD432" s="500"/>
      <c r="DE432" s="500"/>
      <c r="DF432" s="500"/>
      <c r="DG432" s="500"/>
      <c r="DH432" s="500"/>
      <c r="DI432" s="500"/>
      <c r="DJ432" s="500"/>
      <c r="DK432" s="500"/>
      <c r="DL432" s="500"/>
      <c r="DM432" s="500"/>
      <c r="DN432" s="500"/>
      <c r="DO432" s="500"/>
      <c r="DP432" s="500"/>
      <c r="DQ432" s="500"/>
      <c r="DR432" s="500"/>
      <c r="DS432" s="500"/>
      <c r="DT432" s="500"/>
      <c r="DU432" s="500"/>
      <c r="DV432" s="500"/>
      <c r="DW432" s="501"/>
      <c r="ED432" s="17"/>
      <c r="EE432" s="17"/>
      <c r="EF432" s="17"/>
      <c r="EG432" s="17"/>
      <c r="EH432" s="17"/>
      <c r="EI432" s="17"/>
      <c r="EJ432" s="17"/>
      <c r="EK432" s="17"/>
      <c r="EL432" s="17"/>
      <c r="EM432" s="17"/>
      <c r="EN432" s="17"/>
      <c r="EO432" s="17"/>
      <c r="EP432" s="17"/>
      <c r="EQ432" s="17"/>
      <c r="ER432" s="17"/>
      <c r="ES432" s="17"/>
      <c r="ET432" s="17"/>
      <c r="EU432" s="17"/>
      <c r="EV432" s="17"/>
      <c r="EW432" s="17"/>
      <c r="EX432" s="17"/>
      <c r="EY432" s="17"/>
      <c r="EZ432" s="17"/>
      <c r="FA432" s="17"/>
      <c r="FB432" s="17"/>
      <c r="FC432" s="17"/>
      <c r="FD432" s="17"/>
      <c r="FE432" s="17"/>
      <c r="FF432" s="17"/>
      <c r="FG432" s="17"/>
      <c r="FH432" s="17"/>
      <c r="FI432" s="17"/>
      <c r="FJ432" s="17"/>
      <c r="FK432" s="17"/>
      <c r="FL432" s="17"/>
      <c r="FM432" s="17"/>
    </row>
    <row r="433" spans="1:169" ht="18.75" customHeight="1" x14ac:dyDescent="0.4">
      <c r="A433" s="5"/>
      <c r="B433" s="5"/>
      <c r="C433" s="5"/>
      <c r="D433" s="5"/>
      <c r="E433" s="5"/>
      <c r="F433" s="502"/>
      <c r="G433" s="503"/>
      <c r="H433" s="503"/>
      <c r="I433" s="503"/>
      <c r="J433" s="503"/>
      <c r="K433" s="503"/>
      <c r="L433" s="503"/>
      <c r="M433" s="503"/>
      <c r="N433" s="503"/>
      <c r="O433" s="503"/>
      <c r="P433" s="503"/>
      <c r="Q433" s="503"/>
      <c r="R433" s="503"/>
      <c r="S433" s="503"/>
      <c r="T433" s="503"/>
      <c r="U433" s="503"/>
      <c r="V433" s="503"/>
      <c r="W433" s="503"/>
      <c r="X433" s="503"/>
      <c r="Y433" s="503"/>
      <c r="Z433" s="503"/>
      <c r="AA433" s="503"/>
      <c r="AB433" s="503"/>
      <c r="AC433" s="503"/>
      <c r="AD433" s="503"/>
      <c r="AE433" s="503"/>
      <c r="AF433" s="503"/>
      <c r="AG433" s="503"/>
      <c r="AH433" s="503"/>
      <c r="AI433" s="503"/>
      <c r="AJ433" s="503"/>
      <c r="AK433" s="503"/>
      <c r="AL433" s="503"/>
      <c r="AM433" s="503"/>
      <c r="AN433" s="503"/>
      <c r="AO433" s="503"/>
      <c r="AP433" s="503"/>
      <c r="AQ433" s="503"/>
      <c r="AR433" s="503"/>
      <c r="AS433" s="503"/>
      <c r="AT433" s="503"/>
      <c r="AU433" s="503"/>
      <c r="AV433" s="503"/>
      <c r="AW433" s="503"/>
      <c r="AX433" s="503"/>
      <c r="AY433" s="503"/>
      <c r="AZ433" s="503"/>
      <c r="BA433" s="503"/>
      <c r="BB433" s="503"/>
      <c r="BC433" s="503"/>
      <c r="BD433" s="503"/>
      <c r="BE433" s="503"/>
      <c r="BF433" s="503"/>
      <c r="BG433" s="503"/>
      <c r="BH433" s="503"/>
      <c r="BI433" s="504"/>
      <c r="BO433" s="5"/>
      <c r="BP433" s="5"/>
      <c r="BQ433" s="5"/>
      <c r="BR433" s="5"/>
      <c r="BS433" s="5"/>
      <c r="BT433" s="502" t="s">
        <v>2</v>
      </c>
      <c r="BU433" s="503"/>
      <c r="BV433" s="503"/>
      <c r="BW433" s="503"/>
      <c r="BX433" s="503"/>
      <c r="BY433" s="503"/>
      <c r="BZ433" s="503"/>
      <c r="CA433" s="503"/>
      <c r="CB433" s="503"/>
      <c r="CC433" s="503"/>
      <c r="CD433" s="503"/>
      <c r="CE433" s="503"/>
      <c r="CF433" s="503"/>
      <c r="CG433" s="503"/>
      <c r="CH433" s="503"/>
      <c r="CI433" s="503"/>
      <c r="CJ433" s="503"/>
      <c r="CK433" s="503"/>
      <c r="CL433" s="503"/>
      <c r="CM433" s="503"/>
      <c r="CN433" s="503"/>
      <c r="CO433" s="503"/>
      <c r="CP433" s="503"/>
      <c r="CQ433" s="503"/>
      <c r="CR433" s="503"/>
      <c r="CS433" s="503"/>
      <c r="CT433" s="503"/>
      <c r="CU433" s="503"/>
      <c r="CV433" s="503"/>
      <c r="CW433" s="503"/>
      <c r="CX433" s="503"/>
      <c r="CY433" s="503"/>
      <c r="CZ433" s="503"/>
      <c r="DA433" s="503"/>
      <c r="DB433" s="503"/>
      <c r="DC433" s="503"/>
      <c r="DD433" s="503"/>
      <c r="DE433" s="503"/>
      <c r="DF433" s="503"/>
      <c r="DG433" s="503"/>
      <c r="DH433" s="503"/>
      <c r="DI433" s="503"/>
      <c r="DJ433" s="503"/>
      <c r="DK433" s="503"/>
      <c r="DL433" s="503"/>
      <c r="DM433" s="503"/>
      <c r="DN433" s="503"/>
      <c r="DO433" s="503"/>
      <c r="DP433" s="503"/>
      <c r="DQ433" s="503"/>
      <c r="DR433" s="503"/>
      <c r="DS433" s="503"/>
      <c r="DT433" s="503"/>
      <c r="DU433" s="503"/>
      <c r="DV433" s="503"/>
      <c r="DW433" s="504"/>
      <c r="ED433" s="17"/>
      <c r="EE433" s="17"/>
      <c r="EF433" s="17"/>
      <c r="EG433" s="17"/>
      <c r="EH433" s="17"/>
      <c r="EI433" s="17"/>
      <c r="EJ433" s="17"/>
      <c r="EK433" s="17"/>
      <c r="EL433" s="17"/>
      <c r="EM433" s="17"/>
      <c r="EN433" s="17"/>
      <c r="EO433" s="17"/>
      <c r="EP433" s="17"/>
      <c r="EQ433" s="17"/>
      <c r="ER433" s="17"/>
      <c r="ES433" s="17"/>
      <c r="ET433" s="17"/>
      <c r="EU433" s="17"/>
      <c r="EV433" s="17"/>
      <c r="EW433" s="17"/>
      <c r="EX433" s="17"/>
      <c r="EY433" s="17"/>
      <c r="EZ433" s="17"/>
      <c r="FA433" s="17"/>
      <c r="FB433" s="17"/>
      <c r="FC433" s="17"/>
      <c r="FD433" s="17"/>
      <c r="FE433" s="17"/>
      <c r="FF433" s="17"/>
      <c r="FG433" s="17"/>
      <c r="FH433" s="17"/>
      <c r="FI433" s="17"/>
      <c r="FJ433" s="17"/>
      <c r="FK433" s="17"/>
      <c r="FL433" s="17"/>
      <c r="FM433" s="17"/>
    </row>
    <row r="434" spans="1:169" ht="18.75" customHeight="1" x14ac:dyDescent="0.4">
      <c r="A434" s="5"/>
      <c r="C434" s="26"/>
      <c r="D434" s="26"/>
      <c r="E434" s="5"/>
      <c r="F434" s="5" t="s">
        <v>249</v>
      </c>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BO434" s="5"/>
      <c r="BQ434" s="26"/>
      <c r="BR434" s="26"/>
      <c r="BS434" s="5"/>
      <c r="BT434" s="5" t="s">
        <v>249</v>
      </c>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ED434" s="180"/>
      <c r="EE434" s="179"/>
      <c r="EF434" s="17"/>
      <c r="EG434" s="17"/>
      <c r="EH434" s="17"/>
      <c r="EI434" s="17"/>
      <c r="EJ434" s="17"/>
      <c r="EK434" s="17"/>
      <c r="EL434" s="17"/>
      <c r="EM434" s="17"/>
      <c r="EN434" s="17"/>
      <c r="EO434" s="17"/>
      <c r="EP434" s="17"/>
      <c r="EQ434" s="17"/>
      <c r="ER434" s="17"/>
      <c r="ES434" s="17"/>
      <c r="ET434" s="17"/>
      <c r="EU434" s="17"/>
      <c r="EV434" s="17"/>
      <c r="EW434" s="17"/>
      <c r="EX434" s="17"/>
      <c r="EY434" s="17"/>
      <c r="EZ434" s="17"/>
      <c r="FA434" s="17"/>
      <c r="FB434" s="17"/>
      <c r="FC434" s="17"/>
      <c r="FD434" s="17"/>
      <c r="FE434" s="17"/>
      <c r="FF434" s="17"/>
      <c r="FG434" s="17"/>
      <c r="FH434" s="17"/>
      <c r="FI434" s="17"/>
      <c r="FJ434" s="17"/>
      <c r="FK434" s="17"/>
      <c r="FL434" s="17"/>
      <c r="FM434" s="17"/>
    </row>
    <row r="435" spans="1:169" ht="18.75" customHeight="1" x14ac:dyDescent="0.4">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row>
    <row r="436" spans="1:169" ht="18.75" customHeight="1" x14ac:dyDescent="0.4">
      <c r="A436" s="5"/>
      <c r="B436" s="5"/>
      <c r="C436" s="27" t="s">
        <v>107</v>
      </c>
      <c r="D436" s="25"/>
      <c r="E436" s="2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BO436" s="5"/>
      <c r="BP436" s="5"/>
      <c r="BQ436" s="27" t="s">
        <v>107</v>
      </c>
      <c r="BR436" s="25"/>
      <c r="BS436" s="2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row>
    <row r="437" spans="1:169" ht="18.75" customHeight="1" x14ac:dyDescent="0.4">
      <c r="A437" s="5"/>
      <c r="B437" s="5"/>
      <c r="C437" s="25" t="s">
        <v>255</v>
      </c>
      <c r="D437" s="25"/>
      <c r="E437" s="25"/>
      <c r="F437" s="5"/>
      <c r="G437" s="505"/>
      <c r="H437" s="505"/>
      <c r="I437" s="25" t="s">
        <v>189</v>
      </c>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BO437" s="5"/>
      <c r="BP437" s="5"/>
      <c r="BQ437" s="25" t="s">
        <v>255</v>
      </c>
      <c r="BR437" s="25"/>
      <c r="BS437" s="25"/>
      <c r="BT437" s="5"/>
      <c r="BU437" s="505">
        <v>4</v>
      </c>
      <c r="BV437" s="505"/>
      <c r="BW437" s="25" t="s">
        <v>189</v>
      </c>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row>
    <row r="438" spans="1:169" ht="18.75" customHeight="1" x14ac:dyDescent="0.4">
      <c r="A438" s="5"/>
      <c r="B438" s="5"/>
      <c r="C438" s="25" t="s">
        <v>255</v>
      </c>
      <c r="D438" s="25"/>
      <c r="E438" s="25"/>
      <c r="F438" s="5"/>
      <c r="G438" s="505"/>
      <c r="H438" s="505"/>
      <c r="I438" s="25" t="s">
        <v>251</v>
      </c>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BO438" s="5"/>
      <c r="BP438" s="5"/>
      <c r="BQ438" s="25" t="s">
        <v>255</v>
      </c>
      <c r="BR438" s="25"/>
      <c r="BS438" s="25"/>
      <c r="BT438" s="5"/>
      <c r="BU438" s="505">
        <v>9</v>
      </c>
      <c r="BV438" s="505"/>
      <c r="BW438" s="25" t="s">
        <v>251</v>
      </c>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row>
    <row r="439" spans="1:169" ht="18.75" customHeight="1" x14ac:dyDescent="0.4">
      <c r="A439" s="5"/>
      <c r="B439" s="5"/>
      <c r="C439" s="25" t="s">
        <v>258</v>
      </c>
      <c r="D439" s="25"/>
      <c r="E439" s="25"/>
      <c r="F439" s="5"/>
      <c r="G439" s="5"/>
      <c r="H439" s="5"/>
      <c r="I439" s="5"/>
      <c r="J439" s="5"/>
      <c r="K439" s="5"/>
      <c r="L439" s="5"/>
      <c r="M439" s="5"/>
      <c r="N439" s="5"/>
      <c r="O439" s="5"/>
      <c r="P439" s="5"/>
      <c r="Q439" s="5"/>
      <c r="R439" s="5"/>
      <c r="T439" s="5"/>
      <c r="U439" s="5"/>
      <c r="V439" s="5"/>
      <c r="W439" s="5"/>
      <c r="X439" s="5"/>
      <c r="Y439" s="5"/>
      <c r="Z439" s="5"/>
      <c r="AA439" s="505"/>
      <c r="AB439" s="505"/>
      <c r="AC439" s="25" t="s">
        <v>252</v>
      </c>
      <c r="AE439" s="5"/>
      <c r="AF439" s="5"/>
      <c r="AG439" s="5"/>
      <c r="AI439" s="5"/>
      <c r="AJ439" s="5"/>
      <c r="BO439" s="5"/>
      <c r="BP439" s="5"/>
      <c r="BQ439" s="25" t="s">
        <v>258</v>
      </c>
      <c r="BR439" s="25"/>
      <c r="BS439" s="25"/>
      <c r="BT439" s="5"/>
      <c r="BU439" s="5"/>
      <c r="BV439" s="5"/>
      <c r="BW439" s="5"/>
      <c r="BX439" s="5"/>
      <c r="BY439" s="5"/>
      <c r="BZ439" s="5"/>
      <c r="CA439" s="5"/>
      <c r="CB439" s="5"/>
      <c r="CC439" s="5"/>
      <c r="CD439" s="5"/>
      <c r="CE439" s="5"/>
      <c r="CF439" s="5"/>
      <c r="CH439" s="5"/>
      <c r="CI439" s="5"/>
      <c r="CJ439" s="5"/>
      <c r="CK439" s="5"/>
      <c r="CL439" s="5"/>
      <c r="CM439" s="5"/>
      <c r="CN439" s="5"/>
      <c r="CO439" s="505">
        <v>3</v>
      </c>
      <c r="CP439" s="505"/>
      <c r="CQ439" s="25" t="s">
        <v>252</v>
      </c>
      <c r="CS439" s="5"/>
      <c r="CT439" s="5"/>
      <c r="CU439" s="5"/>
      <c r="CW439" s="5"/>
      <c r="CX439" s="5"/>
    </row>
    <row r="440" spans="1:169" ht="18.75" customHeight="1" x14ac:dyDescent="0.4">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row>
    <row r="441" spans="1:169" ht="18.75" customHeight="1" x14ac:dyDescent="0.4">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row>
    <row r="442" spans="1:169" ht="18.75" customHeight="1" x14ac:dyDescent="0.4">
      <c r="A442" s="5"/>
      <c r="B442" s="5"/>
      <c r="C442" s="5"/>
      <c r="D442" s="5"/>
      <c r="E442" s="64" t="s">
        <v>253</v>
      </c>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BO442" s="5"/>
      <c r="BP442" s="5"/>
      <c r="BQ442" s="5"/>
      <c r="BR442" s="5"/>
      <c r="BS442" s="64" t="s">
        <v>253</v>
      </c>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row>
    <row r="461" spans="1:130" ht="18.75" customHeight="1" x14ac:dyDescent="0.4">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row>
    <row r="462" spans="1:130" ht="18.75" customHeight="1" x14ac:dyDescent="0.4">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BE462" s="412" t="s">
        <v>128</v>
      </c>
      <c r="BF462" s="413"/>
      <c r="BG462" s="413"/>
      <c r="BH462" s="413"/>
      <c r="BI462" s="413"/>
      <c r="BJ462" s="413"/>
      <c r="BK462" s="413"/>
      <c r="BL462" s="414"/>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S462" s="412" t="s">
        <v>287</v>
      </c>
      <c r="DT462" s="413"/>
      <c r="DU462" s="413"/>
      <c r="DV462" s="413"/>
      <c r="DW462" s="413"/>
      <c r="DX462" s="413"/>
      <c r="DY462" s="413"/>
      <c r="DZ462" s="414"/>
    </row>
    <row r="463" spans="1:130" ht="18.75" customHeight="1" x14ac:dyDescent="0.4">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BE463" s="415"/>
      <c r="BF463" s="416"/>
      <c r="BG463" s="416"/>
      <c r="BH463" s="416"/>
      <c r="BI463" s="416"/>
      <c r="BJ463" s="416"/>
      <c r="BK463" s="416"/>
      <c r="BL463" s="417"/>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S463" s="415"/>
      <c r="DT463" s="416"/>
      <c r="DU463" s="416"/>
      <c r="DV463" s="416"/>
      <c r="DW463" s="416"/>
      <c r="DX463" s="416"/>
      <c r="DY463" s="416"/>
      <c r="DZ463" s="417"/>
    </row>
    <row r="464" spans="1:130" ht="18.75" customHeight="1" x14ac:dyDescent="0.4">
      <c r="A464" s="5"/>
      <c r="B464" s="5"/>
      <c r="C464" s="27"/>
      <c r="D464" s="5"/>
      <c r="E464" s="5"/>
      <c r="F464" s="5"/>
      <c r="G464" s="5"/>
      <c r="H464" s="5"/>
      <c r="I464" s="5"/>
      <c r="J464" s="5"/>
      <c r="K464" s="5"/>
      <c r="L464" s="5"/>
      <c r="M464" s="5"/>
      <c r="N464" s="5"/>
      <c r="O464" s="5"/>
      <c r="P464" s="5"/>
      <c r="Q464" s="5"/>
      <c r="R464" s="5"/>
      <c r="S464" s="5"/>
      <c r="T464" s="5"/>
      <c r="U464" s="5"/>
      <c r="V464" s="5"/>
      <c r="W464" s="5"/>
      <c r="X464" s="5"/>
      <c r="Y464" s="5"/>
      <c r="Z464" s="5"/>
      <c r="AA464" s="5"/>
      <c r="AB464" s="27"/>
      <c r="AC464" s="5"/>
      <c r="AD464" s="5"/>
      <c r="AE464" s="5"/>
      <c r="AF464" s="5"/>
      <c r="AG464" s="5"/>
      <c r="AH464" s="5"/>
      <c r="AI464" s="5"/>
      <c r="AJ464" s="5"/>
      <c r="AK464" s="5"/>
      <c r="AL464" s="5"/>
      <c r="AM464" s="5"/>
      <c r="AN464" s="5"/>
      <c r="AO464" s="5"/>
      <c r="AP464" s="5"/>
      <c r="AQ464" s="5"/>
      <c r="AR464" s="5"/>
      <c r="AS464" s="5"/>
      <c r="AT464" s="5"/>
      <c r="AU464" s="5"/>
      <c r="AV464" s="5"/>
      <c r="AW464" s="5"/>
      <c r="AX464" s="5"/>
      <c r="BO464" s="5"/>
      <c r="BP464" s="5"/>
      <c r="BQ464" s="27"/>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27"/>
      <c r="CQ464" s="5"/>
      <c r="CR464" s="5"/>
      <c r="CS464" s="5"/>
      <c r="CT464" s="5"/>
      <c r="CU464" s="5"/>
      <c r="CV464" s="5"/>
      <c r="CW464" s="5"/>
      <c r="CX464" s="5"/>
      <c r="CY464" s="5"/>
      <c r="CZ464" s="5"/>
      <c r="DA464" s="5"/>
      <c r="DB464" s="5"/>
      <c r="DC464" s="5"/>
      <c r="DD464" s="5"/>
      <c r="DE464" s="5"/>
      <c r="DF464" s="5"/>
      <c r="DG464" s="5"/>
      <c r="DH464" s="5"/>
      <c r="DI464" s="5"/>
      <c r="DJ464" s="5"/>
      <c r="DK464" s="5"/>
      <c r="DL464" s="5"/>
    </row>
    <row r="465" spans="1:119" ht="18.75" customHeight="1" x14ac:dyDescent="0.4">
      <c r="A465" s="5"/>
      <c r="B465" s="5"/>
      <c r="C465" s="27" t="s">
        <v>104</v>
      </c>
      <c r="D465" s="5"/>
      <c r="E465" s="5"/>
      <c r="F465" s="5"/>
      <c r="G465" s="5"/>
      <c r="H465" s="5"/>
      <c r="I465" s="5"/>
      <c r="J465" s="5"/>
      <c r="K465" s="5"/>
      <c r="L465" s="5"/>
      <c r="M465" s="5"/>
      <c r="N465" s="5"/>
      <c r="O465" s="5"/>
      <c r="P465" s="5"/>
      <c r="Q465" s="5"/>
      <c r="R465" s="5"/>
      <c r="S465" s="5"/>
      <c r="T465" s="5"/>
      <c r="U465" s="5"/>
      <c r="V465" s="5"/>
      <c r="W465" s="5"/>
      <c r="X465" s="5"/>
      <c r="Y465" s="5"/>
      <c r="Z465" s="5"/>
      <c r="AA465" s="5"/>
      <c r="AB465" s="25"/>
      <c r="AC465" s="5"/>
      <c r="AD465" s="5"/>
      <c r="AE465" s="5"/>
      <c r="AF465" s="5"/>
      <c r="AG465" s="5"/>
      <c r="AH465" s="5"/>
      <c r="AI465" s="5"/>
      <c r="AJ465" s="5"/>
      <c r="AK465" s="5"/>
      <c r="AL465" s="5"/>
      <c r="AM465" s="5"/>
      <c r="AN465" s="5"/>
      <c r="AO465" s="5"/>
      <c r="AP465" s="5"/>
      <c r="AQ465" s="5"/>
      <c r="AR465" s="5"/>
      <c r="AS465" s="5"/>
      <c r="AT465" s="5"/>
      <c r="AU465" s="5"/>
      <c r="AV465" s="5"/>
      <c r="AW465" s="5"/>
      <c r="AX465" s="5"/>
      <c r="BO465" s="5"/>
      <c r="BP465" s="5"/>
      <c r="BQ465" s="27" t="s">
        <v>104</v>
      </c>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25"/>
      <c r="CQ465" s="5"/>
      <c r="CR465" s="5"/>
      <c r="CS465" s="5"/>
      <c r="CT465" s="5"/>
      <c r="CU465" s="5"/>
      <c r="CV465" s="5"/>
      <c r="CW465" s="5"/>
      <c r="CX465" s="5"/>
      <c r="CY465" s="5"/>
      <c r="CZ465" s="5"/>
      <c r="DA465" s="5"/>
      <c r="DB465" s="5"/>
      <c r="DC465" s="5"/>
      <c r="DD465" s="5"/>
      <c r="DE465" s="5"/>
      <c r="DF465" s="5"/>
      <c r="DG465" s="5"/>
      <c r="DH465" s="5"/>
      <c r="DI465" s="5"/>
      <c r="DJ465" s="5"/>
      <c r="DK465" s="5"/>
      <c r="DL465" s="5"/>
    </row>
    <row r="466" spans="1:119" ht="18.75" customHeight="1" x14ac:dyDescent="0.4">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row>
    <row r="467" spans="1:119" ht="18.75" customHeight="1" x14ac:dyDescent="0.4">
      <c r="A467" s="5"/>
      <c r="B467" s="5"/>
      <c r="C467" s="25" t="s">
        <v>342</v>
      </c>
      <c r="D467" s="5"/>
      <c r="E467" s="5"/>
      <c r="F467" s="5"/>
      <c r="G467" s="5"/>
      <c r="H467" s="5"/>
      <c r="I467" s="5"/>
      <c r="J467" s="5"/>
      <c r="K467" s="5"/>
      <c r="L467" s="5"/>
      <c r="M467" s="5"/>
      <c r="N467" s="5"/>
      <c r="O467" s="5"/>
      <c r="P467" s="5"/>
      <c r="Q467" s="5"/>
      <c r="R467" s="5"/>
      <c r="S467" s="5"/>
      <c r="T467" s="5"/>
      <c r="U467" s="5"/>
      <c r="V467" s="5"/>
      <c r="W467" s="5"/>
      <c r="X467" s="5"/>
      <c r="Y467" s="5"/>
      <c r="Z467" s="5"/>
      <c r="AA467" s="5"/>
      <c r="AB467" s="25"/>
      <c r="AC467" s="5"/>
      <c r="AD467" s="5"/>
      <c r="AE467" s="5"/>
      <c r="AF467" s="5"/>
      <c r="AG467" s="5"/>
      <c r="AH467" s="5"/>
      <c r="AI467" s="5"/>
      <c r="AJ467" s="5"/>
      <c r="AK467" s="5"/>
      <c r="AL467" s="5"/>
      <c r="AM467" s="5"/>
      <c r="AN467" s="5"/>
      <c r="AO467" s="5"/>
      <c r="AP467" s="5"/>
      <c r="AQ467" s="5"/>
      <c r="AR467" s="5"/>
      <c r="AS467" s="5"/>
      <c r="AT467" s="5"/>
      <c r="AU467" s="5"/>
      <c r="AV467" s="5"/>
      <c r="AW467" s="5"/>
      <c r="AX467" s="5"/>
      <c r="BO467" s="5"/>
      <c r="BP467" s="5"/>
      <c r="BQ467" s="25" t="s">
        <v>342</v>
      </c>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25"/>
      <c r="CQ467" s="5"/>
      <c r="CR467" s="5"/>
      <c r="CS467" s="5"/>
      <c r="CT467" s="5"/>
      <c r="CU467" s="5"/>
      <c r="CV467" s="5"/>
      <c r="CW467" s="5"/>
      <c r="CX467" s="5"/>
      <c r="CY467" s="5"/>
      <c r="CZ467" s="5"/>
      <c r="DA467" s="5"/>
      <c r="DB467" s="5"/>
      <c r="DC467" s="5"/>
      <c r="DD467" s="5"/>
      <c r="DE467" s="5"/>
      <c r="DF467" s="5"/>
      <c r="DG467" s="5"/>
      <c r="DH467" s="5"/>
      <c r="DI467" s="5"/>
      <c r="DJ467" s="5"/>
      <c r="DK467" s="5"/>
      <c r="DL467" s="5"/>
    </row>
    <row r="468" spans="1:119" ht="18.75" customHeight="1" x14ac:dyDescent="0.4">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row>
    <row r="469" spans="1:119" ht="18.75" customHeight="1" x14ac:dyDescent="0.4">
      <c r="A469" s="5"/>
      <c r="B469" s="5"/>
      <c r="C469" s="25" t="s">
        <v>106</v>
      </c>
      <c r="D469" s="5"/>
      <c r="E469" s="5"/>
      <c r="F469" s="5"/>
      <c r="G469" s="5"/>
      <c r="H469" s="5"/>
      <c r="I469" s="5"/>
      <c r="J469" s="5"/>
      <c r="K469" s="5"/>
      <c r="L469" s="5"/>
      <c r="M469" s="5"/>
      <c r="N469" s="5"/>
      <c r="O469" s="5"/>
      <c r="P469" s="5"/>
      <c r="Q469" s="5"/>
      <c r="R469" s="5"/>
      <c r="S469" s="5"/>
      <c r="T469" s="5"/>
      <c r="U469" s="5"/>
      <c r="V469" s="5"/>
      <c r="W469" s="5"/>
      <c r="X469" s="5"/>
      <c r="Y469" s="5"/>
      <c r="Z469" s="5"/>
      <c r="AA469" s="5"/>
      <c r="AB469" s="25"/>
      <c r="AC469" s="5"/>
      <c r="AD469" s="5"/>
      <c r="AE469" s="5"/>
      <c r="AF469" s="5"/>
      <c r="AG469" s="5"/>
      <c r="AH469" s="5"/>
      <c r="AI469" s="5"/>
      <c r="AJ469" s="5"/>
      <c r="AK469" s="5"/>
      <c r="AL469" s="5"/>
      <c r="AM469" s="5"/>
      <c r="AN469" s="5"/>
      <c r="AO469" s="5"/>
      <c r="AP469" s="5"/>
      <c r="AQ469" s="5"/>
      <c r="AR469" s="5"/>
      <c r="AS469" s="5"/>
      <c r="AT469" s="5"/>
      <c r="AU469" s="5"/>
      <c r="AV469" s="5"/>
      <c r="AW469" s="5"/>
      <c r="AX469" s="5"/>
      <c r="BO469" s="5"/>
      <c r="BP469" s="5"/>
      <c r="BQ469" s="25" t="s">
        <v>106</v>
      </c>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25"/>
      <c r="CQ469" s="5"/>
      <c r="CR469" s="5"/>
      <c r="CS469" s="5"/>
      <c r="CT469" s="5"/>
      <c r="CU469" s="5"/>
      <c r="CV469" s="5"/>
      <c r="CW469" s="5"/>
      <c r="CX469" s="5"/>
      <c r="CY469" s="5"/>
      <c r="CZ469" s="5"/>
      <c r="DA469" s="5"/>
      <c r="DB469" s="5"/>
      <c r="DC469" s="5"/>
      <c r="DD469" s="5"/>
      <c r="DE469" s="5"/>
      <c r="DF469" s="5"/>
      <c r="DG469" s="5"/>
      <c r="DH469" s="5"/>
      <c r="DI469" s="5"/>
      <c r="DJ469" s="5"/>
      <c r="DK469" s="5"/>
      <c r="DL469" s="5"/>
    </row>
    <row r="470" spans="1:119" ht="18.75" customHeight="1" x14ac:dyDescent="0.4">
      <c r="A470" s="5"/>
      <c r="B470" s="5"/>
      <c r="F470" s="25" t="s">
        <v>343</v>
      </c>
      <c r="G470" s="5"/>
      <c r="H470" s="5"/>
      <c r="J470" s="505"/>
      <c r="K470" s="505"/>
      <c r="L470" s="25" t="s">
        <v>125</v>
      </c>
      <c r="M470" s="25"/>
      <c r="N470" s="5"/>
      <c r="O470" s="5"/>
      <c r="P470" s="5"/>
      <c r="Q470" s="5"/>
      <c r="R470" s="5"/>
      <c r="S470" s="5"/>
      <c r="T470" s="5"/>
      <c r="U470" s="5"/>
      <c r="V470" s="5"/>
      <c r="W470" s="5"/>
      <c r="X470" s="5"/>
      <c r="Y470" s="5"/>
      <c r="Z470" s="5"/>
      <c r="AA470" s="5"/>
      <c r="AB470" s="5"/>
      <c r="AC470" s="5"/>
      <c r="AD470" s="5"/>
      <c r="AE470" s="5"/>
      <c r="AF470" s="5"/>
      <c r="AG470" s="5"/>
      <c r="AH470" s="25"/>
      <c r="AI470" s="5"/>
      <c r="AJ470" s="5"/>
      <c r="AK470" s="5"/>
      <c r="AL470" s="5"/>
      <c r="AM470" s="5"/>
      <c r="AN470" s="5"/>
      <c r="AO470" s="5"/>
      <c r="AP470" s="5"/>
      <c r="AQ470" s="5"/>
      <c r="AR470" s="5"/>
      <c r="AS470" s="5"/>
      <c r="AT470" s="5"/>
      <c r="AU470" s="5"/>
      <c r="AV470" s="5"/>
      <c r="AW470" s="5"/>
      <c r="AX470" s="5"/>
      <c r="AY470" s="5"/>
      <c r="AZ470" s="5"/>
      <c r="BA470" s="5"/>
      <c r="BO470" s="5"/>
      <c r="BP470" s="5"/>
      <c r="BT470" s="25" t="s">
        <v>343</v>
      </c>
      <c r="BU470" s="5"/>
      <c r="BV470" s="5"/>
      <c r="BX470" s="505">
        <v>4</v>
      </c>
      <c r="BY470" s="505"/>
      <c r="BZ470" s="25" t="s">
        <v>125</v>
      </c>
      <c r="CA470" s="25"/>
      <c r="CB470" s="5"/>
      <c r="CC470" s="5"/>
      <c r="CD470" s="5"/>
      <c r="CE470" s="5"/>
      <c r="CF470" s="5"/>
      <c r="CG470" s="5"/>
      <c r="CH470" s="5"/>
      <c r="CI470" s="5"/>
      <c r="CJ470" s="5"/>
      <c r="CK470" s="5"/>
      <c r="CL470" s="5"/>
      <c r="CM470" s="5"/>
      <c r="CN470" s="5"/>
      <c r="CO470" s="5"/>
      <c r="CP470" s="5"/>
      <c r="CQ470" s="5"/>
      <c r="CR470" s="5"/>
      <c r="CS470" s="5"/>
      <c r="CT470" s="5"/>
      <c r="CU470" s="5"/>
      <c r="CV470" s="25"/>
      <c r="CW470" s="5"/>
      <c r="CX470" s="5"/>
      <c r="CY470" s="5"/>
      <c r="CZ470" s="5"/>
      <c r="DA470" s="5"/>
      <c r="DB470" s="5"/>
      <c r="DC470" s="5"/>
      <c r="DD470" s="5"/>
      <c r="DE470" s="5"/>
      <c r="DF470" s="5"/>
      <c r="DG470" s="5"/>
      <c r="DH470" s="5"/>
      <c r="DI470" s="5"/>
      <c r="DJ470" s="5"/>
      <c r="DK470" s="5"/>
      <c r="DL470" s="5"/>
      <c r="DM470" s="5"/>
      <c r="DN470" s="5"/>
      <c r="DO470" s="5"/>
    </row>
    <row r="471" spans="1:119" ht="18.75" customHeight="1" x14ac:dyDescent="0.4">
      <c r="A471" s="5"/>
      <c r="B471" s="5"/>
      <c r="F471" s="25" t="s">
        <v>344</v>
      </c>
      <c r="G471" s="5"/>
      <c r="H471" s="5"/>
      <c r="J471" s="505"/>
      <c r="K471" s="505"/>
      <c r="L471" s="25" t="s">
        <v>346</v>
      </c>
      <c r="M471" s="25"/>
      <c r="N471" s="5"/>
      <c r="O471" s="5"/>
      <c r="P471" s="5"/>
      <c r="Q471" s="5"/>
      <c r="R471" s="5"/>
      <c r="S471" s="5"/>
      <c r="T471" s="5"/>
      <c r="U471" s="5"/>
      <c r="V471" s="5"/>
      <c r="W471" s="5"/>
      <c r="X471" s="5"/>
      <c r="Y471" s="5"/>
      <c r="Z471" s="5"/>
      <c r="AA471" s="5"/>
      <c r="AB471" s="5"/>
      <c r="AC471" s="5"/>
      <c r="AD471" s="5"/>
      <c r="AE471" s="5"/>
      <c r="AF471" s="5"/>
      <c r="AG471" s="5"/>
      <c r="AH471" s="25"/>
      <c r="AI471" s="5"/>
      <c r="AJ471" s="5"/>
      <c r="AK471" s="5"/>
      <c r="AL471" s="5"/>
      <c r="AM471" s="5"/>
      <c r="AN471" s="5"/>
      <c r="AO471" s="5"/>
      <c r="AP471" s="5"/>
      <c r="AQ471" s="5"/>
      <c r="AR471" s="5"/>
      <c r="AS471" s="5"/>
      <c r="AT471" s="5"/>
      <c r="AU471" s="5"/>
      <c r="AV471" s="5"/>
      <c r="AW471" s="5"/>
      <c r="AX471" s="5"/>
      <c r="AY471" s="5"/>
      <c r="AZ471" s="5"/>
      <c r="BA471" s="5"/>
      <c r="BO471" s="5"/>
      <c r="BP471" s="5"/>
      <c r="BT471" s="25" t="s">
        <v>344</v>
      </c>
      <c r="BU471" s="5"/>
      <c r="BV471" s="5"/>
      <c r="BX471" s="505">
        <v>8</v>
      </c>
      <c r="BY471" s="505"/>
      <c r="BZ471" s="25" t="s">
        <v>346</v>
      </c>
      <c r="CA471" s="25"/>
      <c r="CB471" s="5"/>
      <c r="CC471" s="5"/>
      <c r="CD471" s="5"/>
      <c r="CE471" s="5"/>
      <c r="CF471" s="5"/>
      <c r="CG471" s="5"/>
      <c r="CH471" s="5"/>
      <c r="CI471" s="5"/>
      <c r="CJ471" s="5"/>
      <c r="CK471" s="5"/>
      <c r="CL471" s="5"/>
      <c r="CM471" s="5"/>
      <c r="CN471" s="5"/>
      <c r="CO471" s="5"/>
      <c r="CP471" s="5"/>
      <c r="CQ471" s="5"/>
      <c r="CR471" s="5"/>
      <c r="CS471" s="5"/>
      <c r="CT471" s="5"/>
      <c r="CU471" s="5"/>
      <c r="CV471" s="25"/>
      <c r="CW471" s="5"/>
      <c r="CX471" s="5"/>
      <c r="CY471" s="5"/>
      <c r="CZ471" s="5"/>
      <c r="DA471" s="5"/>
      <c r="DB471" s="5"/>
      <c r="DC471" s="5"/>
      <c r="DD471" s="5"/>
      <c r="DE471" s="5"/>
      <c r="DF471" s="5"/>
      <c r="DG471" s="5"/>
      <c r="DH471" s="5"/>
      <c r="DI471" s="5"/>
      <c r="DJ471" s="5"/>
      <c r="DK471" s="5"/>
      <c r="DL471" s="5"/>
      <c r="DM471" s="5"/>
      <c r="DN471" s="5"/>
      <c r="DO471" s="5"/>
    </row>
    <row r="472" spans="1:119" ht="18.75" customHeight="1" x14ac:dyDescent="0.4">
      <c r="A472" s="5"/>
      <c r="B472" s="5"/>
      <c r="F472" s="25" t="s">
        <v>348</v>
      </c>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BO472" s="5"/>
      <c r="BP472" s="5"/>
      <c r="BT472" s="25" t="s">
        <v>348</v>
      </c>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row>
    <row r="473" spans="1:119" ht="18.75" customHeight="1" x14ac:dyDescent="0.4">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row>
    <row r="474" spans="1:119" ht="18.75" customHeight="1" x14ac:dyDescent="0.4">
      <c r="A474" s="5"/>
      <c r="B474" s="5"/>
      <c r="C474" s="25" t="s">
        <v>49</v>
      </c>
      <c r="D474" s="5"/>
      <c r="E474" s="5"/>
      <c r="F474" s="5"/>
      <c r="G474" s="5"/>
      <c r="H474" s="5"/>
      <c r="I474" s="5"/>
      <c r="J474" s="5"/>
      <c r="K474" s="5"/>
      <c r="L474" s="5"/>
      <c r="M474" s="5"/>
      <c r="N474" s="5"/>
      <c r="O474" s="5"/>
      <c r="P474" s="5"/>
      <c r="Q474" s="5"/>
      <c r="R474" s="5"/>
      <c r="S474" s="5"/>
      <c r="T474" s="5"/>
      <c r="U474" s="5"/>
      <c r="V474" s="5"/>
      <c r="W474" s="5"/>
      <c r="X474" s="5"/>
      <c r="Y474" s="5"/>
      <c r="Z474" s="5"/>
      <c r="AA474" s="5"/>
      <c r="AB474" s="25"/>
      <c r="AC474" s="5"/>
      <c r="AD474" s="5"/>
      <c r="AE474" s="5"/>
      <c r="AF474" s="5"/>
      <c r="AG474" s="5"/>
      <c r="AH474" s="5"/>
      <c r="AI474" s="5"/>
      <c r="AJ474" s="5"/>
      <c r="AK474" s="5"/>
      <c r="AL474" s="5"/>
      <c r="AM474" s="5"/>
      <c r="AN474" s="5"/>
      <c r="AO474" s="5"/>
      <c r="AP474" s="5"/>
      <c r="AQ474" s="5"/>
      <c r="AR474" s="5"/>
      <c r="AS474" s="5"/>
      <c r="AT474" s="5"/>
      <c r="AU474" s="5"/>
      <c r="AV474" s="5"/>
      <c r="AW474" s="5"/>
      <c r="AX474" s="5"/>
      <c r="BO474" s="5"/>
      <c r="BP474" s="5"/>
      <c r="BQ474" s="25" t="s">
        <v>49</v>
      </c>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25"/>
      <c r="CQ474" s="5"/>
      <c r="CR474" s="5"/>
      <c r="CS474" s="5"/>
      <c r="CT474" s="5"/>
      <c r="CU474" s="5"/>
      <c r="CV474" s="5"/>
      <c r="CW474" s="5"/>
      <c r="CX474" s="5"/>
      <c r="CY474" s="5"/>
      <c r="CZ474" s="5"/>
      <c r="DA474" s="5"/>
      <c r="DB474" s="5"/>
      <c r="DC474" s="5"/>
      <c r="DD474" s="5"/>
      <c r="DE474" s="5"/>
      <c r="DF474" s="5"/>
      <c r="DG474" s="5"/>
      <c r="DH474" s="5"/>
      <c r="DI474" s="5"/>
      <c r="DJ474" s="5"/>
      <c r="DK474" s="5"/>
      <c r="DL474" s="5"/>
    </row>
    <row r="475" spans="1:119" ht="18.75" customHeight="1" x14ac:dyDescent="0.4">
      <c r="A475" s="5"/>
      <c r="B475" s="5"/>
      <c r="D475" s="25" t="s">
        <v>350</v>
      </c>
      <c r="E475" s="5"/>
      <c r="F475" s="5"/>
      <c r="G475" s="5"/>
      <c r="H475" s="5"/>
      <c r="I475" s="5"/>
      <c r="J475" s="5"/>
      <c r="K475" s="5"/>
      <c r="L475" s="5"/>
      <c r="M475" s="5"/>
      <c r="N475" s="5"/>
      <c r="O475" s="5"/>
      <c r="P475" s="5"/>
      <c r="Q475" s="5"/>
      <c r="R475" s="5"/>
      <c r="S475" s="5"/>
      <c r="T475" s="5"/>
      <c r="U475" s="5"/>
      <c r="V475" s="5"/>
      <c r="W475" s="5"/>
      <c r="X475" s="5"/>
      <c r="Y475" s="5"/>
      <c r="Z475" s="5"/>
      <c r="AA475" s="5"/>
      <c r="AB475" s="25"/>
      <c r="AC475" s="5"/>
      <c r="AD475" s="5"/>
      <c r="AE475" s="5"/>
      <c r="AF475" s="5"/>
      <c r="AG475" s="5"/>
      <c r="AH475" s="5"/>
      <c r="AI475" s="5"/>
      <c r="AJ475" s="5"/>
      <c r="AK475" s="5"/>
      <c r="AL475" s="5"/>
      <c r="AM475" s="5"/>
      <c r="AN475" s="5"/>
      <c r="AO475" s="5"/>
      <c r="AP475" s="5"/>
      <c r="AQ475" s="5"/>
      <c r="AR475" s="5"/>
      <c r="AS475" s="5"/>
      <c r="AT475" s="5"/>
      <c r="AU475" s="5"/>
      <c r="AV475" s="5"/>
      <c r="AW475" s="5"/>
      <c r="AX475" s="5"/>
      <c r="BO475" s="5"/>
      <c r="BP475" s="5"/>
      <c r="BR475" s="25" t="s">
        <v>350</v>
      </c>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25"/>
      <c r="CQ475" s="5"/>
      <c r="CR475" s="5"/>
      <c r="CS475" s="5"/>
      <c r="CT475" s="5"/>
      <c r="CU475" s="5"/>
      <c r="CV475" s="5"/>
      <c r="CW475" s="5"/>
      <c r="CX475" s="5"/>
      <c r="CY475" s="5"/>
      <c r="CZ475" s="5"/>
      <c r="DA475" s="5"/>
      <c r="DB475" s="5"/>
      <c r="DC475" s="5"/>
      <c r="DD475" s="5"/>
      <c r="DE475" s="5"/>
      <c r="DF475" s="5"/>
      <c r="DG475" s="5"/>
      <c r="DH475" s="5"/>
      <c r="DI475" s="5"/>
      <c r="DJ475" s="5"/>
      <c r="DK475" s="5"/>
      <c r="DL475" s="5"/>
    </row>
    <row r="476" spans="1:119" ht="18.75" customHeight="1" x14ac:dyDescent="0.4">
      <c r="A476" s="5"/>
      <c r="B476" s="5"/>
      <c r="C476" s="25"/>
      <c r="D476" s="5"/>
      <c r="E476" s="5"/>
      <c r="F476" s="5"/>
      <c r="G476" s="5"/>
      <c r="H476" s="5"/>
      <c r="I476" s="5"/>
      <c r="J476" s="5"/>
      <c r="K476" s="5"/>
      <c r="L476" s="5"/>
      <c r="M476" s="5"/>
      <c r="N476" s="5"/>
      <c r="O476" s="5"/>
      <c r="P476" s="5"/>
      <c r="Q476" s="5"/>
      <c r="R476" s="5"/>
      <c r="S476" s="5"/>
      <c r="T476" s="5"/>
      <c r="U476" s="5"/>
      <c r="V476" s="5"/>
      <c r="W476" s="5"/>
      <c r="X476" s="5"/>
      <c r="Y476" s="5"/>
      <c r="Z476" s="5"/>
      <c r="AA476" s="5"/>
      <c r="AB476" s="25"/>
      <c r="AC476" s="5"/>
      <c r="AD476" s="5"/>
      <c r="AE476" s="5"/>
      <c r="AF476" s="5"/>
      <c r="AG476" s="5"/>
      <c r="AH476" s="5"/>
      <c r="AI476" s="5"/>
      <c r="AJ476" s="5"/>
      <c r="AK476" s="5"/>
      <c r="AL476" s="5"/>
      <c r="AM476" s="5"/>
      <c r="AN476" s="5"/>
      <c r="AO476" s="5"/>
      <c r="AP476" s="5"/>
      <c r="AQ476" s="5"/>
      <c r="AR476" s="5"/>
      <c r="AS476" s="5"/>
      <c r="AT476" s="5"/>
      <c r="AU476" s="5"/>
      <c r="AV476" s="5"/>
      <c r="AW476" s="5"/>
      <c r="AX476" s="5"/>
      <c r="BO476" s="5"/>
      <c r="BP476" s="5"/>
      <c r="BQ476" s="2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25"/>
      <c r="CQ476" s="5"/>
      <c r="CR476" s="5"/>
      <c r="CS476" s="5"/>
      <c r="CT476" s="5"/>
      <c r="CU476" s="5"/>
      <c r="CV476" s="5"/>
      <c r="CW476" s="5"/>
      <c r="CX476" s="5"/>
      <c r="CY476" s="5"/>
      <c r="CZ476" s="5"/>
      <c r="DA476" s="5"/>
      <c r="DB476" s="5"/>
      <c r="DC476" s="5"/>
      <c r="DD476" s="5"/>
      <c r="DE476" s="5"/>
      <c r="DF476" s="5"/>
      <c r="DG476" s="5"/>
      <c r="DH476" s="5"/>
      <c r="DI476" s="5"/>
      <c r="DJ476" s="5"/>
      <c r="DK476" s="5"/>
      <c r="DL476" s="5"/>
    </row>
    <row r="477" spans="1:119" ht="18.75" customHeight="1" x14ac:dyDescent="0.4">
      <c r="A477" s="5"/>
      <c r="B477" s="5"/>
      <c r="C477" s="5"/>
      <c r="D477" s="30" t="s">
        <v>29</v>
      </c>
      <c r="E477" s="5"/>
      <c r="F477" s="5"/>
      <c r="G477" s="5"/>
      <c r="H477" s="5"/>
      <c r="I477" s="5"/>
      <c r="J477" s="5"/>
      <c r="K477" s="5"/>
      <c r="L477" s="5"/>
      <c r="M477" s="5"/>
      <c r="N477" s="5"/>
      <c r="O477" s="5"/>
      <c r="P477" s="5"/>
      <c r="Q477" s="5"/>
      <c r="R477" s="5"/>
      <c r="S477" s="5"/>
      <c r="T477" s="5"/>
      <c r="U477" s="5"/>
      <c r="V477" s="5"/>
      <c r="W477" s="5"/>
      <c r="X477" s="5"/>
      <c r="Y477" s="5"/>
      <c r="Z477" s="5"/>
      <c r="AA477" s="5"/>
      <c r="AB477" s="5"/>
      <c r="AC477" s="30"/>
      <c r="AD477" s="5"/>
      <c r="AE477" s="5"/>
      <c r="AF477" s="5"/>
      <c r="AG477" s="5"/>
      <c r="AH477" s="5"/>
      <c r="AI477" s="5"/>
      <c r="AJ477" s="5"/>
      <c r="AK477" s="5"/>
      <c r="AL477" s="5"/>
      <c r="AM477" s="5"/>
      <c r="AN477" s="5"/>
      <c r="AO477" s="5"/>
      <c r="AP477" s="5"/>
      <c r="AQ477" s="5"/>
      <c r="AR477" s="5"/>
      <c r="AS477" s="5"/>
      <c r="AT477" s="5"/>
      <c r="AU477" s="5"/>
      <c r="AV477" s="5"/>
      <c r="AW477" s="5"/>
      <c r="AX477" s="5"/>
      <c r="BO477" s="5"/>
      <c r="BP477" s="5"/>
      <c r="BQ477" s="5"/>
      <c r="BR477" s="30" t="s">
        <v>29</v>
      </c>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30"/>
      <c r="CR477" s="5"/>
      <c r="CS477" s="5"/>
      <c r="CT477" s="5"/>
      <c r="CU477" s="5"/>
      <c r="CV477" s="5"/>
      <c r="CW477" s="5"/>
      <c r="CX477" s="5"/>
      <c r="CY477" s="5"/>
      <c r="CZ477" s="5"/>
      <c r="DA477" s="5"/>
      <c r="DB477" s="5"/>
      <c r="DC477" s="5"/>
      <c r="DD477" s="5"/>
      <c r="DE477" s="5"/>
      <c r="DF477" s="5"/>
      <c r="DG477" s="5"/>
      <c r="DH477" s="5"/>
      <c r="DI477" s="5"/>
      <c r="DJ477" s="5"/>
      <c r="DK477" s="5"/>
      <c r="DL477" s="5"/>
    </row>
    <row r="478" spans="1:119" ht="18.75" customHeight="1" x14ac:dyDescent="0.4">
      <c r="A478" s="5"/>
      <c r="B478" s="5"/>
      <c r="C478" s="5"/>
      <c r="D478" s="30"/>
      <c r="E478" s="5"/>
      <c r="F478" s="5"/>
      <c r="G478" s="5"/>
      <c r="H478" s="5"/>
      <c r="I478" s="5"/>
      <c r="J478" s="5"/>
      <c r="K478" s="5"/>
      <c r="L478" s="5"/>
      <c r="M478" s="5"/>
      <c r="N478" s="5"/>
      <c r="O478" s="5"/>
      <c r="P478" s="5"/>
      <c r="Q478" s="5"/>
      <c r="R478" s="5"/>
      <c r="S478" s="5"/>
      <c r="T478" s="5"/>
      <c r="U478" s="5"/>
      <c r="V478" s="5"/>
      <c r="W478" s="5"/>
      <c r="X478" s="5"/>
      <c r="Y478" s="5"/>
      <c r="Z478" s="5"/>
      <c r="AA478" s="5"/>
      <c r="AB478" s="5"/>
      <c r="AC478" s="30"/>
      <c r="AD478" s="5"/>
      <c r="AE478" s="5"/>
      <c r="AF478" s="5"/>
      <c r="AG478" s="5"/>
      <c r="AH478" s="5"/>
      <c r="AI478" s="5"/>
      <c r="AJ478" s="5"/>
      <c r="AK478" s="5"/>
      <c r="AL478" s="5"/>
      <c r="AM478" s="5"/>
      <c r="AN478" s="5"/>
      <c r="AO478" s="5"/>
      <c r="AP478" s="5"/>
      <c r="AQ478" s="5"/>
      <c r="AR478" s="5"/>
      <c r="AS478" s="5"/>
      <c r="AT478" s="5"/>
      <c r="AU478" s="5"/>
      <c r="AV478" s="5"/>
      <c r="AW478" s="5"/>
      <c r="AX478" s="5"/>
      <c r="BO478" s="5"/>
      <c r="BP478" s="5"/>
      <c r="BQ478" s="5"/>
      <c r="BR478" s="30"/>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30"/>
      <c r="CR478" s="5"/>
      <c r="CS478" s="5"/>
      <c r="CT478" s="5"/>
      <c r="CU478" s="5"/>
      <c r="CV478" s="5"/>
      <c r="CW478" s="5"/>
      <c r="CX478" s="5"/>
      <c r="CY478" s="5"/>
      <c r="CZ478" s="5"/>
      <c r="DA478" s="5"/>
      <c r="DB478" s="5"/>
      <c r="DC478" s="5"/>
      <c r="DD478" s="5"/>
      <c r="DE478" s="5"/>
      <c r="DF478" s="5"/>
      <c r="DG478" s="5"/>
      <c r="DH478" s="5"/>
      <c r="DI478" s="5"/>
      <c r="DJ478" s="5"/>
      <c r="DK478" s="5"/>
      <c r="DL478" s="5"/>
    </row>
    <row r="519" spans="1:135" s="1" customFormat="1" ht="18.75" customHeight="1" x14ac:dyDescent="0.4">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58" t="s">
        <v>312</v>
      </c>
      <c r="BS519" s="26"/>
      <c r="BT519" s="26"/>
      <c r="BU519" s="26"/>
      <c r="BV519" s="26"/>
      <c r="BW519" s="26"/>
      <c r="BX519" s="26"/>
      <c r="BY519" s="26"/>
      <c r="BZ519" s="26"/>
      <c r="CA519" s="26"/>
      <c r="CB519" s="26"/>
      <c r="CC519" s="26"/>
      <c r="CD519" s="26"/>
      <c r="CE519" s="26"/>
      <c r="CF519" s="26"/>
      <c r="CG519" s="26"/>
      <c r="CH519" s="26"/>
      <c r="CI519" s="26"/>
      <c r="CJ519" s="26"/>
      <c r="CK519" s="26"/>
      <c r="CL519" s="26"/>
      <c r="CM519" s="26"/>
      <c r="CN519" s="26"/>
      <c r="CO519" s="26"/>
      <c r="CP519" s="26"/>
      <c r="CQ519" s="26"/>
      <c r="CR519" s="26"/>
      <c r="CS519" s="26"/>
      <c r="CT519" s="26"/>
      <c r="CU519" s="26"/>
      <c r="CV519" s="26"/>
      <c r="CW519" s="26"/>
      <c r="CX519" s="26"/>
      <c r="CY519" s="26"/>
      <c r="CZ519" s="26"/>
      <c r="DA519" s="26"/>
      <c r="DB519" s="26"/>
      <c r="DC519" s="26"/>
      <c r="DD519" s="26"/>
      <c r="DE519" s="26"/>
      <c r="DF519" s="26"/>
      <c r="DG519" s="26"/>
      <c r="DH519" s="26"/>
      <c r="DI519" s="26"/>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76"/>
    </row>
    <row r="520" spans="1:135" s="12" customFormat="1" ht="18.75" customHeight="1" x14ac:dyDescent="0.4">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412" t="s">
        <v>286</v>
      </c>
      <c r="BF520" s="413"/>
      <c r="BG520" s="413"/>
      <c r="BH520" s="413"/>
      <c r="BI520" s="413"/>
      <c r="BJ520" s="413"/>
      <c r="BK520" s="413"/>
      <c r="BL520" s="414"/>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412" t="s">
        <v>287</v>
      </c>
      <c r="DT520" s="413"/>
      <c r="DU520" s="413"/>
      <c r="DV520" s="413"/>
      <c r="DW520" s="413"/>
      <c r="DX520" s="413"/>
      <c r="DY520" s="413"/>
      <c r="DZ520" s="414"/>
      <c r="EA520" s="5"/>
      <c r="EB520" s="5"/>
      <c r="EC520" s="5"/>
      <c r="ED520" s="8"/>
    </row>
    <row r="521" spans="1:135" s="12" customFormat="1" ht="18.75" customHeight="1" x14ac:dyDescent="0.4">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415"/>
      <c r="BF521" s="416"/>
      <c r="BG521" s="416"/>
      <c r="BH521" s="416"/>
      <c r="BI521" s="416"/>
      <c r="BJ521" s="416"/>
      <c r="BK521" s="416"/>
      <c r="BL521" s="417"/>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415"/>
      <c r="DT521" s="416"/>
      <c r="DU521" s="416"/>
      <c r="DV521" s="416"/>
      <c r="DW521" s="416"/>
      <c r="DX521" s="416"/>
      <c r="DY521" s="416"/>
      <c r="DZ521" s="417"/>
      <c r="EA521" s="5"/>
      <c r="EB521" s="5"/>
      <c r="EC521" s="5"/>
      <c r="ED521" s="8"/>
    </row>
    <row r="522" spans="1:135" s="12" customFormat="1" ht="18.75" customHeight="1" x14ac:dyDescent="0.4">
      <c r="A522" s="5"/>
      <c r="B522" s="5"/>
      <c r="C522" s="41" t="s">
        <v>129</v>
      </c>
      <c r="D522" s="41"/>
      <c r="E522" s="41"/>
      <c r="F522" s="41"/>
      <c r="G522" s="41"/>
      <c r="H522" s="41"/>
      <c r="I522" s="41"/>
      <c r="J522" s="41"/>
      <c r="K522" s="41"/>
      <c r="L522" s="41"/>
      <c r="M522" s="41"/>
      <c r="N522" s="41"/>
      <c r="O522" s="41"/>
      <c r="P522" s="41"/>
      <c r="Q522" s="41"/>
      <c r="R522" s="41"/>
      <c r="S522" s="41"/>
      <c r="T522" s="41"/>
      <c r="U522" s="41"/>
      <c r="V522" s="5"/>
      <c r="W522" s="31"/>
      <c r="X522" s="5"/>
      <c r="Y522" s="5"/>
      <c r="Z522" s="5"/>
      <c r="AA522" s="5"/>
      <c r="AB522" s="5"/>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5"/>
      <c r="BN522" s="5"/>
      <c r="BO522" s="5"/>
      <c r="BP522" s="5"/>
      <c r="BQ522" s="41" t="s">
        <v>129</v>
      </c>
      <c r="BR522" s="41"/>
      <c r="BS522" s="41"/>
      <c r="BT522" s="41"/>
      <c r="BU522" s="41"/>
      <c r="BV522" s="41"/>
      <c r="BW522" s="41"/>
      <c r="BX522" s="41"/>
      <c r="BY522" s="41"/>
      <c r="BZ522" s="41"/>
      <c r="CA522" s="41"/>
      <c r="CB522" s="41"/>
      <c r="CC522" s="41"/>
      <c r="CD522" s="41"/>
      <c r="CE522" s="41"/>
      <c r="CF522" s="41"/>
      <c r="CG522" s="41"/>
      <c r="CH522" s="41"/>
      <c r="CI522" s="41"/>
      <c r="CJ522" s="5"/>
      <c r="CK522" s="31"/>
      <c r="CL522" s="5"/>
      <c r="CM522" s="5"/>
      <c r="CN522" s="5"/>
      <c r="CO522" s="5"/>
      <c r="CP522" s="5"/>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5"/>
      <c r="EB522" s="5"/>
      <c r="EC522" s="5"/>
      <c r="ED522" s="8"/>
    </row>
    <row r="523" spans="1:135" s="12" customFormat="1" ht="18.75" customHeight="1" x14ac:dyDescent="0.4">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18"/>
      <c r="BE523" s="18"/>
      <c r="BF523" s="18"/>
      <c r="BG523" s="18"/>
      <c r="BH523" s="18"/>
      <c r="BI523" s="18"/>
      <c r="BJ523" s="18"/>
      <c r="BK523" s="18"/>
      <c r="BL523" s="18"/>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18"/>
      <c r="DS523" s="18"/>
      <c r="DT523" s="18"/>
      <c r="DU523" s="18"/>
      <c r="DV523" s="18"/>
      <c r="DW523" s="18"/>
      <c r="DX523" s="18"/>
      <c r="DY523" s="18"/>
      <c r="DZ523" s="18"/>
      <c r="EA523" s="5"/>
      <c r="EB523" s="5"/>
      <c r="EC523" s="5"/>
      <c r="ED523" s="8"/>
    </row>
    <row r="524" spans="1:135" s="12" customFormat="1" ht="16.5" customHeight="1" x14ac:dyDescent="0.4">
      <c r="A524" s="5"/>
      <c r="B524" s="5"/>
      <c r="C524" s="5"/>
      <c r="D524" s="5"/>
      <c r="E524" s="5"/>
      <c r="F524" s="5"/>
      <c r="G524" s="509" t="s">
        <v>367</v>
      </c>
      <c r="H524" s="510"/>
      <c r="I524" s="510"/>
      <c r="J524" s="510"/>
      <c r="K524" s="510"/>
      <c r="L524" s="510"/>
      <c r="M524" s="510"/>
      <c r="N524" s="510"/>
      <c r="O524" s="510"/>
      <c r="P524" s="510"/>
      <c r="Q524" s="510"/>
      <c r="R524" s="510"/>
      <c r="S524" s="510"/>
      <c r="T524" s="510"/>
      <c r="U524" s="510"/>
      <c r="V524" s="510"/>
      <c r="W524" s="510"/>
      <c r="X524" s="510"/>
      <c r="Y524" s="510"/>
      <c r="Z524" s="510"/>
      <c r="AA524" s="510"/>
      <c r="AB524" s="510"/>
      <c r="AC524" s="510"/>
      <c r="AD524" s="510"/>
      <c r="AE524" s="510"/>
      <c r="AF524" s="510"/>
      <c r="AG524" s="510"/>
      <c r="AH524" s="510"/>
      <c r="AI524" s="510"/>
      <c r="AJ524" s="510"/>
      <c r="AK524" s="510"/>
      <c r="AL524" s="510"/>
      <c r="AM524" s="510"/>
      <c r="AN524" s="510"/>
      <c r="AO524" s="510"/>
      <c r="AP524" s="510"/>
      <c r="AQ524" s="510"/>
      <c r="AR524" s="510"/>
      <c r="AS524" s="510"/>
      <c r="AT524" s="510"/>
      <c r="AU524" s="510"/>
      <c r="AV524" s="510"/>
      <c r="AW524" s="510"/>
      <c r="AX524" s="510"/>
      <c r="AY524" s="510"/>
      <c r="AZ524" s="510"/>
      <c r="BA524" s="511"/>
      <c r="BB524" s="59"/>
      <c r="BC524" s="5"/>
      <c r="BD524" s="5"/>
      <c r="BE524" s="515" t="s">
        <v>182</v>
      </c>
      <c r="BF524" s="516"/>
      <c r="BG524" s="516"/>
      <c r="BH524" s="516"/>
      <c r="BI524" s="516"/>
      <c r="BJ524" s="516"/>
      <c r="BK524" s="516"/>
      <c r="BL524" s="517"/>
      <c r="BM524" s="5"/>
      <c r="BN524" s="5"/>
      <c r="BO524" s="5"/>
      <c r="BP524" s="5"/>
      <c r="BQ524" s="5"/>
      <c r="BR524" s="5"/>
      <c r="BS524" s="5"/>
      <c r="BT524" s="5"/>
      <c r="BU524" s="509" t="s">
        <v>367</v>
      </c>
      <c r="BV524" s="510"/>
      <c r="BW524" s="510"/>
      <c r="BX524" s="510"/>
      <c r="BY524" s="510"/>
      <c r="BZ524" s="510"/>
      <c r="CA524" s="510"/>
      <c r="CB524" s="510"/>
      <c r="CC524" s="510"/>
      <c r="CD524" s="510"/>
      <c r="CE524" s="510"/>
      <c r="CF524" s="510"/>
      <c r="CG524" s="510"/>
      <c r="CH524" s="510"/>
      <c r="CI524" s="510"/>
      <c r="CJ524" s="510"/>
      <c r="CK524" s="510"/>
      <c r="CL524" s="510"/>
      <c r="CM524" s="510"/>
      <c r="CN524" s="510"/>
      <c r="CO524" s="510"/>
      <c r="CP524" s="510"/>
      <c r="CQ524" s="510"/>
      <c r="CR524" s="510"/>
      <c r="CS524" s="510"/>
      <c r="CT524" s="510"/>
      <c r="CU524" s="510"/>
      <c r="CV524" s="510"/>
      <c r="CW524" s="510"/>
      <c r="CX524" s="510"/>
      <c r="CY524" s="510"/>
      <c r="CZ524" s="510"/>
      <c r="DA524" s="510"/>
      <c r="DB524" s="510"/>
      <c r="DC524" s="510"/>
      <c r="DD524" s="510"/>
      <c r="DE524" s="510"/>
      <c r="DF524" s="510"/>
      <c r="DG524" s="510"/>
      <c r="DH524" s="510"/>
      <c r="DI524" s="510"/>
      <c r="DJ524" s="510"/>
      <c r="DK524" s="510"/>
      <c r="DL524" s="510"/>
      <c r="DM524" s="510"/>
      <c r="DN524" s="510"/>
      <c r="DO524" s="511"/>
      <c r="DP524" s="59"/>
      <c r="DQ524" s="5"/>
      <c r="DR524" s="5"/>
      <c r="DS524" s="515" t="s">
        <v>182</v>
      </c>
      <c r="DT524" s="516"/>
      <c r="DU524" s="516"/>
      <c r="DV524" s="516"/>
      <c r="DW524" s="516"/>
      <c r="DX524" s="516"/>
      <c r="DY524" s="516"/>
      <c r="DZ524" s="517"/>
      <c r="EA524" s="5"/>
      <c r="EB524" s="5"/>
      <c r="EC524" s="5"/>
      <c r="ED524" s="8"/>
    </row>
    <row r="525" spans="1:135" s="12" customFormat="1" ht="16.5" customHeight="1" x14ac:dyDescent="0.4">
      <c r="A525" s="5"/>
      <c r="B525" s="5"/>
      <c r="C525" s="5"/>
      <c r="D525" s="5"/>
      <c r="E525" s="5"/>
      <c r="F525" s="5"/>
      <c r="G525" s="512"/>
      <c r="H525" s="513"/>
      <c r="I525" s="513"/>
      <c r="J525" s="513"/>
      <c r="K525" s="513"/>
      <c r="L525" s="513"/>
      <c r="M525" s="513"/>
      <c r="N525" s="513"/>
      <c r="O525" s="513"/>
      <c r="P525" s="513"/>
      <c r="Q525" s="513"/>
      <c r="R525" s="513"/>
      <c r="S525" s="513"/>
      <c r="T525" s="513"/>
      <c r="U525" s="513"/>
      <c r="V525" s="513"/>
      <c r="W525" s="513"/>
      <c r="X525" s="513"/>
      <c r="Y525" s="513"/>
      <c r="Z525" s="513"/>
      <c r="AA525" s="513"/>
      <c r="AB525" s="513"/>
      <c r="AC525" s="513"/>
      <c r="AD525" s="513"/>
      <c r="AE525" s="513"/>
      <c r="AF525" s="513"/>
      <c r="AG525" s="513"/>
      <c r="AH525" s="513"/>
      <c r="AI525" s="513"/>
      <c r="AJ525" s="513"/>
      <c r="AK525" s="513"/>
      <c r="AL525" s="513"/>
      <c r="AM525" s="513"/>
      <c r="AN525" s="513"/>
      <c r="AO525" s="513"/>
      <c r="AP525" s="513"/>
      <c r="AQ525" s="513"/>
      <c r="AR525" s="513"/>
      <c r="AS525" s="513"/>
      <c r="AT525" s="513"/>
      <c r="AU525" s="513"/>
      <c r="AV525" s="513"/>
      <c r="AW525" s="513"/>
      <c r="AX525" s="513"/>
      <c r="AY525" s="513"/>
      <c r="AZ525" s="513"/>
      <c r="BA525" s="514"/>
      <c r="BB525" s="59"/>
      <c r="BC525" s="5"/>
      <c r="BD525" s="5"/>
      <c r="BE525" s="518"/>
      <c r="BF525" s="519"/>
      <c r="BG525" s="519"/>
      <c r="BH525" s="519"/>
      <c r="BI525" s="519"/>
      <c r="BJ525" s="519"/>
      <c r="BK525" s="519"/>
      <c r="BL525" s="520"/>
      <c r="BM525" s="5"/>
      <c r="BN525" s="5"/>
      <c r="BO525" s="5"/>
      <c r="BP525" s="5"/>
      <c r="BQ525" s="5"/>
      <c r="BR525" s="5"/>
      <c r="BS525" s="5"/>
      <c r="BT525" s="5"/>
      <c r="BU525" s="512"/>
      <c r="BV525" s="513"/>
      <c r="BW525" s="513"/>
      <c r="BX525" s="513"/>
      <c r="BY525" s="513"/>
      <c r="BZ525" s="513"/>
      <c r="CA525" s="513"/>
      <c r="CB525" s="513"/>
      <c r="CC525" s="513"/>
      <c r="CD525" s="513"/>
      <c r="CE525" s="513"/>
      <c r="CF525" s="513"/>
      <c r="CG525" s="513"/>
      <c r="CH525" s="513"/>
      <c r="CI525" s="513"/>
      <c r="CJ525" s="513"/>
      <c r="CK525" s="513"/>
      <c r="CL525" s="513"/>
      <c r="CM525" s="513"/>
      <c r="CN525" s="513"/>
      <c r="CO525" s="513"/>
      <c r="CP525" s="513"/>
      <c r="CQ525" s="513"/>
      <c r="CR525" s="513"/>
      <c r="CS525" s="513"/>
      <c r="CT525" s="513"/>
      <c r="CU525" s="513"/>
      <c r="CV525" s="513"/>
      <c r="CW525" s="513"/>
      <c r="CX525" s="513"/>
      <c r="CY525" s="513"/>
      <c r="CZ525" s="513"/>
      <c r="DA525" s="513"/>
      <c r="DB525" s="513"/>
      <c r="DC525" s="513"/>
      <c r="DD525" s="513"/>
      <c r="DE525" s="513"/>
      <c r="DF525" s="513"/>
      <c r="DG525" s="513"/>
      <c r="DH525" s="513"/>
      <c r="DI525" s="513"/>
      <c r="DJ525" s="513"/>
      <c r="DK525" s="513"/>
      <c r="DL525" s="513"/>
      <c r="DM525" s="513"/>
      <c r="DN525" s="513"/>
      <c r="DO525" s="514"/>
      <c r="DP525" s="59"/>
      <c r="DQ525" s="5"/>
      <c r="DR525" s="5"/>
      <c r="DS525" s="518"/>
      <c r="DT525" s="519"/>
      <c r="DU525" s="519"/>
      <c r="DV525" s="519"/>
      <c r="DW525" s="519"/>
      <c r="DX525" s="519"/>
      <c r="DY525" s="519"/>
      <c r="DZ525" s="520"/>
      <c r="EA525" s="5"/>
      <c r="EB525" s="5"/>
      <c r="EC525" s="5"/>
      <c r="ED525" s="8"/>
    </row>
    <row r="526" spans="1:135" s="12" customFormat="1" ht="26.25" customHeight="1" x14ac:dyDescent="0.4">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18"/>
      <c r="BC526" s="18"/>
      <c r="BD526" s="5"/>
      <c r="BE526" s="18"/>
      <c r="BF526" s="18"/>
      <c r="BG526" s="18"/>
      <c r="BH526" s="18"/>
      <c r="BI526" s="18"/>
      <c r="BJ526" s="18"/>
      <c r="BK526" s="18"/>
      <c r="BL526" s="18"/>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18"/>
      <c r="DQ526" s="18"/>
      <c r="DR526" s="5"/>
      <c r="DS526" s="18"/>
      <c r="DT526" s="18"/>
      <c r="DU526" s="18"/>
      <c r="DV526" s="18"/>
      <c r="DW526" s="18"/>
      <c r="DX526" s="18"/>
      <c r="DY526" s="18"/>
      <c r="DZ526" s="18"/>
      <c r="EA526" s="5"/>
      <c r="EB526" s="5"/>
      <c r="EC526" s="5"/>
      <c r="ED526" s="8"/>
    </row>
    <row r="527" spans="1:135" s="12" customFormat="1" ht="9.9499999999999993" customHeight="1" x14ac:dyDescent="0.4">
      <c r="A527" s="5"/>
      <c r="B527" s="5"/>
      <c r="C527" s="5"/>
      <c r="D527" s="5"/>
      <c r="E527" s="5"/>
      <c r="F527" s="5"/>
      <c r="G527" s="521" t="s">
        <v>355</v>
      </c>
      <c r="H527" s="522"/>
      <c r="I527" s="522"/>
      <c r="J527" s="522"/>
      <c r="K527" s="522"/>
      <c r="L527" s="522"/>
      <c r="M527" s="522"/>
      <c r="N527" s="522"/>
      <c r="O527" s="522"/>
      <c r="P527" s="522"/>
      <c r="Q527" s="522"/>
      <c r="R527" s="522"/>
      <c r="S527" s="522"/>
      <c r="T527" s="522"/>
      <c r="U527" s="522"/>
      <c r="V527" s="522"/>
      <c r="W527" s="102"/>
      <c r="X527" s="102"/>
      <c r="Y527" s="115"/>
      <c r="Z527" s="115"/>
      <c r="AA527" s="10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42"/>
      <c r="BB527" s="5"/>
      <c r="BC527" s="5"/>
      <c r="BD527" s="5"/>
      <c r="BE527" s="52"/>
      <c r="BF527" s="52"/>
      <c r="BG527" s="52"/>
      <c r="BH527" s="52"/>
      <c r="BI527" s="52"/>
      <c r="BJ527" s="52"/>
      <c r="BK527" s="52"/>
      <c r="BL527" s="52"/>
      <c r="BM527" s="5"/>
      <c r="BN527" s="5"/>
      <c r="BO527" s="5"/>
      <c r="BP527" s="5"/>
      <c r="BQ527" s="5"/>
      <c r="BR527" s="5"/>
      <c r="BS527" s="5"/>
      <c r="BT527" s="5"/>
      <c r="BU527" s="521" t="s">
        <v>355</v>
      </c>
      <c r="BV527" s="522"/>
      <c r="BW527" s="522"/>
      <c r="BX527" s="522"/>
      <c r="BY527" s="522"/>
      <c r="BZ527" s="522"/>
      <c r="CA527" s="522"/>
      <c r="CB527" s="522"/>
      <c r="CC527" s="522"/>
      <c r="CD527" s="522"/>
      <c r="CE527" s="522"/>
      <c r="CF527" s="522"/>
      <c r="CG527" s="522"/>
      <c r="CH527" s="522"/>
      <c r="CI527" s="522"/>
      <c r="CJ527" s="522"/>
      <c r="CK527" s="102"/>
      <c r="CL527" s="102"/>
      <c r="CM527" s="115"/>
      <c r="CN527" s="115"/>
      <c r="CO527" s="102"/>
      <c r="CP527" s="122"/>
      <c r="CQ527" s="122"/>
      <c r="CR527" s="122"/>
      <c r="CS527" s="122"/>
      <c r="CT527" s="122"/>
      <c r="CU527" s="122"/>
      <c r="CV527" s="122"/>
      <c r="CW527" s="122"/>
      <c r="CX527" s="122"/>
      <c r="CY527" s="122"/>
      <c r="CZ527" s="122"/>
      <c r="DA527" s="122"/>
      <c r="DB527" s="122"/>
      <c r="DC527" s="122"/>
      <c r="DD527" s="122"/>
      <c r="DE527" s="122"/>
      <c r="DF527" s="122"/>
      <c r="DG527" s="122"/>
      <c r="DH527" s="122"/>
      <c r="DI527" s="122"/>
      <c r="DJ527" s="122"/>
      <c r="DK527" s="122"/>
      <c r="DL527" s="122"/>
      <c r="DM527" s="122"/>
      <c r="DN527" s="122"/>
      <c r="DO527" s="142"/>
      <c r="DP527" s="5"/>
      <c r="DQ527" s="5"/>
      <c r="DR527" s="5"/>
      <c r="DS527" s="52"/>
      <c r="DT527" s="52"/>
      <c r="DU527" s="52"/>
      <c r="DV527" s="52"/>
      <c r="DW527" s="52"/>
      <c r="DX527" s="52"/>
      <c r="DY527" s="52"/>
      <c r="DZ527" s="52"/>
      <c r="EA527" s="5"/>
      <c r="EB527" s="5"/>
      <c r="EC527" s="5"/>
      <c r="ED527" s="8"/>
    </row>
    <row r="528" spans="1:135" s="12" customFormat="1" ht="11.1" customHeight="1" x14ac:dyDescent="0.4">
      <c r="A528" s="5"/>
      <c r="B528" s="5"/>
      <c r="C528" s="5"/>
      <c r="D528" s="5"/>
      <c r="E528" s="5"/>
      <c r="F528" s="5"/>
      <c r="G528" s="523"/>
      <c r="H528" s="524"/>
      <c r="I528" s="524"/>
      <c r="J528" s="524"/>
      <c r="K528" s="524"/>
      <c r="L528" s="524"/>
      <c r="M528" s="524"/>
      <c r="N528" s="524"/>
      <c r="O528" s="524"/>
      <c r="P528" s="524"/>
      <c r="Q528" s="524"/>
      <c r="R528" s="524"/>
      <c r="S528" s="524"/>
      <c r="T528" s="524"/>
      <c r="U528" s="524"/>
      <c r="V528" s="524"/>
      <c r="W528" s="25"/>
      <c r="X528" s="25"/>
      <c r="Y528" s="31"/>
      <c r="Z528" s="527" t="s">
        <v>386</v>
      </c>
      <c r="AA528" s="528"/>
      <c r="AB528" s="528"/>
      <c r="AC528" s="528"/>
      <c r="AD528" s="528"/>
      <c r="AE528" s="528"/>
      <c r="AF528" s="528"/>
      <c r="AG528" s="528"/>
      <c r="AH528" s="528"/>
      <c r="AI528" s="528"/>
      <c r="AJ528" s="528"/>
      <c r="AK528" s="528"/>
      <c r="AL528" s="528"/>
      <c r="AM528" s="528"/>
      <c r="AN528" s="528"/>
      <c r="AO528" s="528"/>
      <c r="AP528" s="528"/>
      <c r="AQ528" s="528"/>
      <c r="AR528" s="528"/>
      <c r="AS528" s="528"/>
      <c r="AT528" s="528"/>
      <c r="AU528" s="528"/>
      <c r="AV528" s="528"/>
      <c r="AW528" s="528"/>
      <c r="AX528" s="528"/>
      <c r="AY528" s="528"/>
      <c r="AZ528" s="529"/>
      <c r="BA528" s="143"/>
      <c r="BB528" s="5"/>
      <c r="BC528" s="5"/>
      <c r="BD528" s="5"/>
      <c r="BE528" s="536"/>
      <c r="BF528" s="537"/>
      <c r="BG528" s="516" t="s">
        <v>183</v>
      </c>
      <c r="BH528" s="516"/>
      <c r="BI528" s="537"/>
      <c r="BJ528" s="537"/>
      <c r="BK528" s="516" t="s">
        <v>69</v>
      </c>
      <c r="BL528" s="517"/>
      <c r="BM528" s="5"/>
      <c r="BN528" s="5"/>
      <c r="BO528" s="5"/>
      <c r="BP528" s="5"/>
      <c r="BQ528" s="5"/>
      <c r="BR528" s="5"/>
      <c r="BS528" s="5"/>
      <c r="BT528" s="5"/>
      <c r="BU528" s="523"/>
      <c r="BV528" s="524"/>
      <c r="BW528" s="524"/>
      <c r="BX528" s="524"/>
      <c r="BY528" s="524"/>
      <c r="BZ528" s="524"/>
      <c r="CA528" s="524"/>
      <c r="CB528" s="524"/>
      <c r="CC528" s="524"/>
      <c r="CD528" s="524"/>
      <c r="CE528" s="524"/>
      <c r="CF528" s="524"/>
      <c r="CG528" s="524"/>
      <c r="CH528" s="524"/>
      <c r="CI528" s="524"/>
      <c r="CJ528" s="524"/>
      <c r="CK528" s="25"/>
      <c r="CL528" s="25"/>
      <c r="CM528" s="31"/>
      <c r="CN528" s="527" t="s">
        <v>386</v>
      </c>
      <c r="CO528" s="528"/>
      <c r="CP528" s="528"/>
      <c r="CQ528" s="528"/>
      <c r="CR528" s="528"/>
      <c r="CS528" s="528"/>
      <c r="CT528" s="528"/>
      <c r="CU528" s="528"/>
      <c r="CV528" s="528"/>
      <c r="CW528" s="528"/>
      <c r="CX528" s="528"/>
      <c r="CY528" s="528"/>
      <c r="CZ528" s="528"/>
      <c r="DA528" s="528"/>
      <c r="DB528" s="528"/>
      <c r="DC528" s="528"/>
      <c r="DD528" s="528"/>
      <c r="DE528" s="528"/>
      <c r="DF528" s="528"/>
      <c r="DG528" s="528"/>
      <c r="DH528" s="528"/>
      <c r="DI528" s="528"/>
      <c r="DJ528" s="528"/>
      <c r="DK528" s="528"/>
      <c r="DL528" s="528"/>
      <c r="DM528" s="528"/>
      <c r="DN528" s="529"/>
      <c r="DO528" s="143"/>
      <c r="DP528" s="5"/>
      <c r="DQ528" s="5"/>
      <c r="DR528" s="5"/>
      <c r="DS528" s="536">
        <v>4</v>
      </c>
      <c r="DT528" s="537"/>
      <c r="DU528" s="516" t="s">
        <v>183</v>
      </c>
      <c r="DV528" s="516"/>
      <c r="DW528" s="537">
        <v>1</v>
      </c>
      <c r="DX528" s="537"/>
      <c r="DY528" s="516" t="s">
        <v>69</v>
      </c>
      <c r="DZ528" s="517"/>
      <c r="EA528" s="5"/>
      <c r="EB528" s="5"/>
      <c r="EC528" s="5"/>
      <c r="ED528" s="8"/>
    </row>
    <row r="529" spans="1:134" s="12" customFormat="1" ht="11.1" customHeight="1" x14ac:dyDescent="0.4">
      <c r="A529" s="5"/>
      <c r="B529" s="5"/>
      <c r="C529" s="5"/>
      <c r="D529" s="5"/>
      <c r="E529" s="5"/>
      <c r="F529" s="5"/>
      <c r="G529" s="523"/>
      <c r="H529" s="524"/>
      <c r="I529" s="524"/>
      <c r="J529" s="524"/>
      <c r="K529" s="524"/>
      <c r="L529" s="524"/>
      <c r="M529" s="524"/>
      <c r="N529" s="524"/>
      <c r="O529" s="524"/>
      <c r="P529" s="524"/>
      <c r="Q529" s="524"/>
      <c r="R529" s="524"/>
      <c r="S529" s="524"/>
      <c r="T529" s="524"/>
      <c r="U529" s="524"/>
      <c r="V529" s="524"/>
      <c r="W529" s="25"/>
      <c r="X529" s="25"/>
      <c r="Y529" s="31"/>
      <c r="Z529" s="530"/>
      <c r="AA529" s="531"/>
      <c r="AB529" s="531"/>
      <c r="AC529" s="531"/>
      <c r="AD529" s="531"/>
      <c r="AE529" s="531"/>
      <c r="AF529" s="531"/>
      <c r="AG529" s="531"/>
      <c r="AH529" s="531"/>
      <c r="AI529" s="531"/>
      <c r="AJ529" s="531"/>
      <c r="AK529" s="531"/>
      <c r="AL529" s="531"/>
      <c r="AM529" s="531"/>
      <c r="AN529" s="531"/>
      <c r="AO529" s="531"/>
      <c r="AP529" s="531"/>
      <c r="AQ529" s="531"/>
      <c r="AR529" s="531"/>
      <c r="AS529" s="531"/>
      <c r="AT529" s="531"/>
      <c r="AU529" s="531"/>
      <c r="AV529" s="531"/>
      <c r="AW529" s="531"/>
      <c r="AX529" s="531"/>
      <c r="AY529" s="531"/>
      <c r="AZ529" s="532"/>
      <c r="BA529" s="144"/>
      <c r="BB529" s="52"/>
      <c r="BC529" s="5"/>
      <c r="BD529" s="5"/>
      <c r="BE529" s="538"/>
      <c r="BF529" s="365"/>
      <c r="BG529" s="385"/>
      <c r="BH529" s="385"/>
      <c r="BI529" s="365"/>
      <c r="BJ529" s="365"/>
      <c r="BK529" s="385"/>
      <c r="BL529" s="541"/>
      <c r="BM529" s="5"/>
      <c r="BN529" s="5"/>
      <c r="BO529" s="5"/>
      <c r="BP529" s="5"/>
      <c r="BQ529" s="5"/>
      <c r="BR529" s="5"/>
      <c r="BS529" s="5"/>
      <c r="BT529" s="5"/>
      <c r="BU529" s="523"/>
      <c r="BV529" s="524"/>
      <c r="BW529" s="524"/>
      <c r="BX529" s="524"/>
      <c r="BY529" s="524"/>
      <c r="BZ529" s="524"/>
      <c r="CA529" s="524"/>
      <c r="CB529" s="524"/>
      <c r="CC529" s="524"/>
      <c r="CD529" s="524"/>
      <c r="CE529" s="524"/>
      <c r="CF529" s="524"/>
      <c r="CG529" s="524"/>
      <c r="CH529" s="524"/>
      <c r="CI529" s="524"/>
      <c r="CJ529" s="524"/>
      <c r="CK529" s="25"/>
      <c r="CL529" s="25"/>
      <c r="CM529" s="31"/>
      <c r="CN529" s="530"/>
      <c r="CO529" s="531"/>
      <c r="CP529" s="531"/>
      <c r="CQ529" s="531"/>
      <c r="CR529" s="531"/>
      <c r="CS529" s="531"/>
      <c r="CT529" s="531"/>
      <c r="CU529" s="531"/>
      <c r="CV529" s="531"/>
      <c r="CW529" s="531"/>
      <c r="CX529" s="531"/>
      <c r="CY529" s="531"/>
      <c r="CZ529" s="531"/>
      <c r="DA529" s="531"/>
      <c r="DB529" s="531"/>
      <c r="DC529" s="531"/>
      <c r="DD529" s="531"/>
      <c r="DE529" s="531"/>
      <c r="DF529" s="531"/>
      <c r="DG529" s="531"/>
      <c r="DH529" s="531"/>
      <c r="DI529" s="531"/>
      <c r="DJ529" s="531"/>
      <c r="DK529" s="531"/>
      <c r="DL529" s="531"/>
      <c r="DM529" s="531"/>
      <c r="DN529" s="532"/>
      <c r="DO529" s="144"/>
      <c r="DP529" s="52"/>
      <c r="DQ529" s="5"/>
      <c r="DR529" s="5"/>
      <c r="DS529" s="538"/>
      <c r="DT529" s="365"/>
      <c r="DU529" s="385"/>
      <c r="DV529" s="385"/>
      <c r="DW529" s="365"/>
      <c r="DX529" s="365"/>
      <c r="DY529" s="385"/>
      <c r="DZ529" s="541"/>
      <c r="EA529" s="5"/>
      <c r="EB529" s="5"/>
      <c r="EC529" s="5"/>
      <c r="ED529" s="8"/>
    </row>
    <row r="530" spans="1:134" s="12" customFormat="1" ht="11.1" customHeight="1" x14ac:dyDescent="0.4">
      <c r="A530" s="5"/>
      <c r="B530" s="5"/>
      <c r="C530" s="5"/>
      <c r="D530" s="5"/>
      <c r="E530" s="5"/>
      <c r="F530" s="5"/>
      <c r="G530" s="523"/>
      <c r="H530" s="524"/>
      <c r="I530" s="524"/>
      <c r="J530" s="524"/>
      <c r="K530" s="524"/>
      <c r="L530" s="524"/>
      <c r="M530" s="524"/>
      <c r="N530" s="524"/>
      <c r="O530" s="524"/>
      <c r="P530" s="524"/>
      <c r="Q530" s="524"/>
      <c r="R530" s="524"/>
      <c r="S530" s="524"/>
      <c r="T530" s="524"/>
      <c r="U530" s="524"/>
      <c r="V530" s="524"/>
      <c r="W530" s="25"/>
      <c r="X530" s="25"/>
      <c r="Y530" s="31"/>
      <c r="Z530" s="533"/>
      <c r="AA530" s="534"/>
      <c r="AB530" s="534"/>
      <c r="AC530" s="534"/>
      <c r="AD530" s="534"/>
      <c r="AE530" s="534"/>
      <c r="AF530" s="534"/>
      <c r="AG530" s="534"/>
      <c r="AH530" s="534"/>
      <c r="AI530" s="534"/>
      <c r="AJ530" s="534"/>
      <c r="AK530" s="534"/>
      <c r="AL530" s="534"/>
      <c r="AM530" s="534"/>
      <c r="AN530" s="534"/>
      <c r="AO530" s="534"/>
      <c r="AP530" s="534"/>
      <c r="AQ530" s="534"/>
      <c r="AR530" s="534"/>
      <c r="AS530" s="534"/>
      <c r="AT530" s="534"/>
      <c r="AU530" s="534"/>
      <c r="AV530" s="534"/>
      <c r="AW530" s="534"/>
      <c r="AX530" s="534"/>
      <c r="AY530" s="534"/>
      <c r="AZ530" s="535"/>
      <c r="BA530" s="144"/>
      <c r="BB530" s="52"/>
      <c r="BC530" s="5"/>
      <c r="BD530" s="5"/>
      <c r="BE530" s="539"/>
      <c r="BF530" s="540"/>
      <c r="BG530" s="519"/>
      <c r="BH530" s="519"/>
      <c r="BI530" s="540"/>
      <c r="BJ530" s="540"/>
      <c r="BK530" s="519"/>
      <c r="BL530" s="520"/>
      <c r="BM530" s="5"/>
      <c r="BN530" s="5"/>
      <c r="BO530" s="5"/>
      <c r="BP530" s="5"/>
      <c r="BQ530" s="5"/>
      <c r="BR530" s="5"/>
      <c r="BS530" s="5"/>
      <c r="BT530" s="5"/>
      <c r="BU530" s="523"/>
      <c r="BV530" s="524"/>
      <c r="BW530" s="524"/>
      <c r="BX530" s="524"/>
      <c r="BY530" s="524"/>
      <c r="BZ530" s="524"/>
      <c r="CA530" s="524"/>
      <c r="CB530" s="524"/>
      <c r="CC530" s="524"/>
      <c r="CD530" s="524"/>
      <c r="CE530" s="524"/>
      <c r="CF530" s="524"/>
      <c r="CG530" s="524"/>
      <c r="CH530" s="524"/>
      <c r="CI530" s="524"/>
      <c r="CJ530" s="524"/>
      <c r="CK530" s="25"/>
      <c r="CL530" s="25"/>
      <c r="CM530" s="31"/>
      <c r="CN530" s="533"/>
      <c r="CO530" s="534"/>
      <c r="CP530" s="534"/>
      <c r="CQ530" s="534"/>
      <c r="CR530" s="534"/>
      <c r="CS530" s="534"/>
      <c r="CT530" s="534"/>
      <c r="CU530" s="534"/>
      <c r="CV530" s="534"/>
      <c r="CW530" s="534"/>
      <c r="CX530" s="534"/>
      <c r="CY530" s="534"/>
      <c r="CZ530" s="534"/>
      <c r="DA530" s="534"/>
      <c r="DB530" s="534"/>
      <c r="DC530" s="534"/>
      <c r="DD530" s="534"/>
      <c r="DE530" s="534"/>
      <c r="DF530" s="534"/>
      <c r="DG530" s="534"/>
      <c r="DH530" s="534"/>
      <c r="DI530" s="534"/>
      <c r="DJ530" s="534"/>
      <c r="DK530" s="534"/>
      <c r="DL530" s="534"/>
      <c r="DM530" s="534"/>
      <c r="DN530" s="535"/>
      <c r="DO530" s="144"/>
      <c r="DP530" s="52"/>
      <c r="DQ530" s="5"/>
      <c r="DR530" s="5"/>
      <c r="DS530" s="539"/>
      <c r="DT530" s="540"/>
      <c r="DU530" s="519"/>
      <c r="DV530" s="519"/>
      <c r="DW530" s="540"/>
      <c r="DX530" s="540"/>
      <c r="DY530" s="519"/>
      <c r="DZ530" s="520"/>
      <c r="EA530" s="5"/>
      <c r="EB530" s="5"/>
      <c r="EC530" s="5"/>
      <c r="ED530" s="8"/>
    </row>
    <row r="531" spans="1:134" s="12" customFormat="1" ht="9.9499999999999993" customHeight="1" x14ac:dyDescent="0.4">
      <c r="A531" s="5"/>
      <c r="B531" s="5"/>
      <c r="C531" s="5"/>
      <c r="D531" s="5"/>
      <c r="E531" s="5"/>
      <c r="F531" s="5"/>
      <c r="G531" s="525"/>
      <c r="H531" s="526"/>
      <c r="I531" s="526"/>
      <c r="J531" s="526"/>
      <c r="K531" s="526"/>
      <c r="L531" s="526"/>
      <c r="M531" s="526"/>
      <c r="N531" s="526"/>
      <c r="O531" s="526"/>
      <c r="P531" s="526"/>
      <c r="Q531" s="526"/>
      <c r="R531" s="526"/>
      <c r="S531" s="526"/>
      <c r="T531" s="526"/>
      <c r="U531" s="526"/>
      <c r="V531" s="526"/>
      <c r="W531" s="103"/>
      <c r="X531" s="103"/>
      <c r="Y531" s="116"/>
      <c r="Z531" s="116"/>
      <c r="AA531" s="103"/>
      <c r="AB531" s="123"/>
      <c r="AC531" s="126"/>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45"/>
      <c r="BB531" s="52"/>
      <c r="BC531" s="5"/>
      <c r="BD531" s="5"/>
      <c r="BE531" s="5"/>
      <c r="BF531" s="5"/>
      <c r="BG531" s="5"/>
      <c r="BH531" s="5"/>
      <c r="BI531" s="5"/>
      <c r="BJ531" s="5"/>
      <c r="BK531" s="5"/>
      <c r="BL531" s="5"/>
      <c r="BM531" s="5"/>
      <c r="BN531" s="5"/>
      <c r="BO531" s="5"/>
      <c r="BP531" s="5"/>
      <c r="BQ531" s="5"/>
      <c r="BR531" s="5"/>
      <c r="BS531" s="5"/>
      <c r="BT531" s="5"/>
      <c r="BU531" s="525"/>
      <c r="BV531" s="526"/>
      <c r="BW531" s="526"/>
      <c r="BX531" s="526"/>
      <c r="BY531" s="526"/>
      <c r="BZ531" s="526"/>
      <c r="CA531" s="526"/>
      <c r="CB531" s="526"/>
      <c r="CC531" s="526"/>
      <c r="CD531" s="526"/>
      <c r="CE531" s="526"/>
      <c r="CF531" s="526"/>
      <c r="CG531" s="526"/>
      <c r="CH531" s="526"/>
      <c r="CI531" s="526"/>
      <c r="CJ531" s="526"/>
      <c r="CK531" s="103"/>
      <c r="CL531" s="103"/>
      <c r="CM531" s="116"/>
      <c r="CN531" s="116"/>
      <c r="CO531" s="103"/>
      <c r="CP531" s="123"/>
      <c r="CQ531" s="126"/>
      <c r="CR531" s="123"/>
      <c r="CS531" s="123"/>
      <c r="CT531" s="123"/>
      <c r="CU531" s="123"/>
      <c r="CV531" s="123"/>
      <c r="CW531" s="123"/>
      <c r="CX531" s="123"/>
      <c r="CY531" s="123"/>
      <c r="CZ531" s="123"/>
      <c r="DA531" s="123"/>
      <c r="DB531" s="123"/>
      <c r="DC531" s="123"/>
      <c r="DD531" s="123"/>
      <c r="DE531" s="123"/>
      <c r="DF531" s="123"/>
      <c r="DG531" s="123"/>
      <c r="DH531" s="123"/>
      <c r="DI531" s="123"/>
      <c r="DJ531" s="123"/>
      <c r="DK531" s="123"/>
      <c r="DL531" s="123"/>
      <c r="DM531" s="123"/>
      <c r="DN531" s="123"/>
      <c r="DO531" s="145"/>
      <c r="DP531" s="52"/>
      <c r="DQ531" s="5"/>
      <c r="DR531" s="5"/>
      <c r="DS531" s="5"/>
      <c r="DT531" s="5"/>
      <c r="DU531" s="5"/>
      <c r="DV531" s="5"/>
      <c r="DW531" s="5"/>
      <c r="DX531" s="5"/>
      <c r="DY531" s="5"/>
      <c r="DZ531" s="5"/>
      <c r="EA531" s="5"/>
      <c r="EB531" s="5"/>
      <c r="EC531" s="5"/>
      <c r="ED531" s="8"/>
    </row>
    <row r="532" spans="1:134" s="12" customFormat="1" ht="12.95" customHeight="1" x14ac:dyDescent="0.4">
      <c r="A532" s="5"/>
      <c r="B532" s="5"/>
      <c r="C532" s="5"/>
      <c r="D532" s="5"/>
      <c r="E532" s="5"/>
      <c r="F532" s="5"/>
      <c r="G532" s="21"/>
      <c r="H532" s="21"/>
      <c r="I532" s="21"/>
      <c r="J532" s="21"/>
      <c r="K532" s="21"/>
      <c r="L532" s="21"/>
      <c r="M532" s="21"/>
      <c r="N532" s="21"/>
      <c r="O532" s="21"/>
      <c r="P532" s="21"/>
      <c r="Q532" s="21"/>
      <c r="R532" s="21"/>
      <c r="S532" s="21"/>
      <c r="T532" s="21"/>
      <c r="U532" s="21"/>
      <c r="V532" s="21"/>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21"/>
      <c r="BV532" s="21"/>
      <c r="BW532" s="21"/>
      <c r="BX532" s="21"/>
      <c r="BY532" s="21"/>
      <c r="BZ532" s="21"/>
      <c r="CA532" s="21"/>
      <c r="CB532" s="21"/>
      <c r="CC532" s="21"/>
      <c r="CD532" s="21"/>
      <c r="CE532" s="21"/>
      <c r="CF532" s="21"/>
      <c r="CG532" s="21"/>
      <c r="CH532" s="21"/>
      <c r="CI532" s="21"/>
      <c r="CJ532" s="21"/>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8"/>
    </row>
    <row r="533" spans="1:134" s="12" customFormat="1" ht="9.9499999999999993" customHeight="1" x14ac:dyDescent="0.4">
      <c r="A533" s="5"/>
      <c r="B533" s="5"/>
      <c r="C533" s="5"/>
      <c r="D533" s="5"/>
      <c r="E533" s="5"/>
      <c r="F533" s="5"/>
      <c r="G533" s="521" t="s">
        <v>405</v>
      </c>
      <c r="H533" s="720"/>
      <c r="I533" s="720"/>
      <c r="J533" s="720"/>
      <c r="K533" s="720"/>
      <c r="L533" s="720"/>
      <c r="M533" s="720"/>
      <c r="N533" s="720"/>
      <c r="O533" s="720"/>
      <c r="P533" s="720"/>
      <c r="Q533" s="720"/>
      <c r="R533" s="720"/>
      <c r="S533" s="720"/>
      <c r="T533" s="720"/>
      <c r="U533" s="720"/>
      <c r="V533" s="720"/>
      <c r="W533" s="104"/>
      <c r="X533" s="104"/>
      <c r="Y533" s="112"/>
      <c r="Z533" s="112"/>
      <c r="AA533" s="10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42"/>
      <c r="BB533" s="5"/>
      <c r="BC533" s="5"/>
      <c r="BD533" s="5"/>
      <c r="BE533" s="5"/>
      <c r="BF533" s="5"/>
      <c r="BG533" s="5"/>
      <c r="BH533" s="5"/>
      <c r="BI533" s="5"/>
      <c r="BJ533" s="5"/>
      <c r="BK533" s="5"/>
      <c r="BL533" s="5"/>
      <c r="BM533" s="5"/>
      <c r="BN533" s="5"/>
      <c r="BO533" s="5"/>
      <c r="BP533" s="5"/>
      <c r="BQ533" s="5"/>
      <c r="BR533" s="5"/>
      <c r="BS533" s="5"/>
      <c r="BT533" s="5"/>
      <c r="BU533" s="521" t="s">
        <v>405</v>
      </c>
      <c r="BV533" s="522"/>
      <c r="BW533" s="522"/>
      <c r="BX533" s="522"/>
      <c r="BY533" s="522"/>
      <c r="BZ533" s="522"/>
      <c r="CA533" s="522"/>
      <c r="CB533" s="522"/>
      <c r="CC533" s="522"/>
      <c r="CD533" s="522"/>
      <c r="CE533" s="522"/>
      <c r="CF533" s="522"/>
      <c r="CG533" s="522"/>
      <c r="CH533" s="522"/>
      <c r="CI533" s="522"/>
      <c r="CJ533" s="522"/>
      <c r="CK533" s="104"/>
      <c r="CL533" s="104"/>
      <c r="CM533" s="112"/>
      <c r="CN533" s="112"/>
      <c r="CO533" s="102"/>
      <c r="CP533" s="122"/>
      <c r="CQ533" s="122"/>
      <c r="CR533" s="122"/>
      <c r="CS533" s="122"/>
      <c r="CT533" s="122"/>
      <c r="CU533" s="122"/>
      <c r="CV533" s="122"/>
      <c r="CW533" s="122"/>
      <c r="CX533" s="122"/>
      <c r="CY533" s="122"/>
      <c r="CZ533" s="122"/>
      <c r="DA533" s="122"/>
      <c r="DB533" s="122"/>
      <c r="DC533" s="122"/>
      <c r="DD533" s="122"/>
      <c r="DE533" s="122"/>
      <c r="DF533" s="122"/>
      <c r="DG533" s="122"/>
      <c r="DH533" s="122"/>
      <c r="DI533" s="122"/>
      <c r="DJ533" s="122"/>
      <c r="DK533" s="122"/>
      <c r="DL533" s="122"/>
      <c r="DM533" s="122"/>
      <c r="DN533" s="122"/>
      <c r="DO533" s="142"/>
      <c r="DP533" s="5"/>
      <c r="DQ533" s="5"/>
      <c r="DR533" s="5"/>
      <c r="DS533" s="5"/>
      <c r="DT533" s="5"/>
      <c r="DU533" s="5"/>
      <c r="DV533" s="5"/>
      <c r="DW533" s="5"/>
      <c r="DX533" s="5"/>
      <c r="DY533" s="5"/>
      <c r="DZ533" s="5"/>
      <c r="EA533" s="5"/>
      <c r="EB533" s="5"/>
      <c r="EC533" s="5"/>
      <c r="ED533" s="8"/>
    </row>
    <row r="534" spans="1:134" s="12" customFormat="1" ht="9.9499999999999993" customHeight="1" x14ac:dyDescent="0.4">
      <c r="A534" s="5"/>
      <c r="B534" s="5"/>
      <c r="C534" s="5"/>
      <c r="D534" s="5"/>
      <c r="E534" s="5"/>
      <c r="F534" s="5"/>
      <c r="G534" s="721"/>
      <c r="H534" s="722"/>
      <c r="I534" s="722"/>
      <c r="J534" s="722"/>
      <c r="K534" s="722"/>
      <c r="L534" s="722"/>
      <c r="M534" s="722"/>
      <c r="N534" s="722"/>
      <c r="O534" s="722"/>
      <c r="P534" s="722"/>
      <c r="Q534" s="722"/>
      <c r="R534" s="722"/>
      <c r="S534" s="722"/>
      <c r="T534" s="722"/>
      <c r="U534" s="722"/>
      <c r="V534" s="722"/>
      <c r="W534" s="105"/>
      <c r="X534" s="105"/>
      <c r="Y534" s="62"/>
      <c r="Z534" s="527" t="s">
        <v>387</v>
      </c>
      <c r="AA534" s="528"/>
      <c r="AB534" s="528"/>
      <c r="AC534" s="528"/>
      <c r="AD534" s="528"/>
      <c r="AE534" s="528"/>
      <c r="AF534" s="528"/>
      <c r="AG534" s="528"/>
      <c r="AH534" s="528"/>
      <c r="AI534" s="528"/>
      <c r="AJ534" s="528"/>
      <c r="AK534" s="528"/>
      <c r="AL534" s="528"/>
      <c r="AM534" s="528"/>
      <c r="AN534" s="528"/>
      <c r="AO534" s="528"/>
      <c r="AP534" s="528"/>
      <c r="AQ534" s="528"/>
      <c r="AR534" s="528"/>
      <c r="AS534" s="528"/>
      <c r="AT534" s="528"/>
      <c r="AU534" s="528"/>
      <c r="AV534" s="528"/>
      <c r="AW534" s="528"/>
      <c r="AX534" s="528"/>
      <c r="AY534" s="528"/>
      <c r="AZ534" s="529"/>
      <c r="BA534" s="143"/>
      <c r="BB534" s="5"/>
      <c r="BC534" s="5"/>
      <c r="BD534" s="5"/>
      <c r="BE534" s="536"/>
      <c r="BF534" s="537"/>
      <c r="BG534" s="516" t="s">
        <v>183</v>
      </c>
      <c r="BH534" s="516"/>
      <c r="BI534" s="537"/>
      <c r="BJ534" s="537"/>
      <c r="BK534" s="516" t="s">
        <v>69</v>
      </c>
      <c r="BL534" s="517"/>
      <c r="BM534" s="5"/>
      <c r="BN534" s="5"/>
      <c r="BO534" s="5"/>
      <c r="BP534" s="5"/>
      <c r="BQ534" s="5"/>
      <c r="BR534" s="5"/>
      <c r="BS534" s="5"/>
      <c r="BT534" s="5"/>
      <c r="BU534" s="523"/>
      <c r="BV534" s="524"/>
      <c r="BW534" s="524"/>
      <c r="BX534" s="524"/>
      <c r="BY534" s="524"/>
      <c r="BZ534" s="524"/>
      <c r="CA534" s="524"/>
      <c r="CB534" s="524"/>
      <c r="CC534" s="524"/>
      <c r="CD534" s="524"/>
      <c r="CE534" s="524"/>
      <c r="CF534" s="524"/>
      <c r="CG534" s="524"/>
      <c r="CH534" s="524"/>
      <c r="CI534" s="524"/>
      <c r="CJ534" s="524"/>
      <c r="CK534" s="105"/>
      <c r="CL534" s="105"/>
      <c r="CM534" s="62"/>
      <c r="CN534" s="527" t="s">
        <v>387</v>
      </c>
      <c r="CO534" s="528"/>
      <c r="CP534" s="528"/>
      <c r="CQ534" s="528"/>
      <c r="CR534" s="528"/>
      <c r="CS534" s="528"/>
      <c r="CT534" s="528"/>
      <c r="CU534" s="528"/>
      <c r="CV534" s="528"/>
      <c r="CW534" s="528"/>
      <c r="CX534" s="528"/>
      <c r="CY534" s="528"/>
      <c r="CZ534" s="528"/>
      <c r="DA534" s="528"/>
      <c r="DB534" s="528"/>
      <c r="DC534" s="528"/>
      <c r="DD534" s="528"/>
      <c r="DE534" s="528"/>
      <c r="DF534" s="528"/>
      <c r="DG534" s="528"/>
      <c r="DH534" s="528"/>
      <c r="DI534" s="528"/>
      <c r="DJ534" s="528"/>
      <c r="DK534" s="528"/>
      <c r="DL534" s="528"/>
      <c r="DM534" s="528"/>
      <c r="DN534" s="529"/>
      <c r="DO534" s="143"/>
      <c r="DP534" s="5"/>
      <c r="DQ534" s="5"/>
      <c r="DR534" s="5"/>
      <c r="DS534" s="536">
        <v>4</v>
      </c>
      <c r="DT534" s="537"/>
      <c r="DU534" s="516" t="s">
        <v>183</v>
      </c>
      <c r="DV534" s="516"/>
      <c r="DW534" s="537">
        <v>1</v>
      </c>
      <c r="DX534" s="537"/>
      <c r="DY534" s="516" t="s">
        <v>69</v>
      </c>
      <c r="DZ534" s="517"/>
      <c r="EA534" s="5"/>
      <c r="EB534" s="5"/>
      <c r="EC534" s="5"/>
      <c r="ED534" s="8"/>
    </row>
    <row r="535" spans="1:134" s="12" customFormat="1" ht="9.9499999999999993" customHeight="1" x14ac:dyDescent="0.4">
      <c r="A535" s="5"/>
      <c r="B535" s="5"/>
      <c r="C535" s="5"/>
      <c r="D535" s="5"/>
      <c r="E535" s="5"/>
      <c r="F535" s="5"/>
      <c r="G535" s="721"/>
      <c r="H535" s="722"/>
      <c r="I535" s="722"/>
      <c r="J535" s="722"/>
      <c r="K535" s="722"/>
      <c r="L535" s="722"/>
      <c r="M535" s="722"/>
      <c r="N535" s="722"/>
      <c r="O535" s="722"/>
      <c r="P535" s="722"/>
      <c r="Q535" s="722"/>
      <c r="R535" s="722"/>
      <c r="S535" s="722"/>
      <c r="T535" s="722"/>
      <c r="U535" s="722"/>
      <c r="V535" s="722"/>
      <c r="W535" s="105"/>
      <c r="X535" s="105"/>
      <c r="Y535" s="62"/>
      <c r="Z535" s="530"/>
      <c r="AA535" s="531"/>
      <c r="AB535" s="531"/>
      <c r="AC535" s="531"/>
      <c r="AD535" s="531"/>
      <c r="AE535" s="531"/>
      <c r="AF535" s="531"/>
      <c r="AG535" s="531"/>
      <c r="AH535" s="531"/>
      <c r="AI535" s="531"/>
      <c r="AJ535" s="531"/>
      <c r="AK535" s="531"/>
      <c r="AL535" s="531"/>
      <c r="AM535" s="531"/>
      <c r="AN535" s="531"/>
      <c r="AO535" s="531"/>
      <c r="AP535" s="531"/>
      <c r="AQ535" s="531"/>
      <c r="AR535" s="531"/>
      <c r="AS535" s="531"/>
      <c r="AT535" s="531"/>
      <c r="AU535" s="531"/>
      <c r="AV535" s="531"/>
      <c r="AW535" s="531"/>
      <c r="AX535" s="531"/>
      <c r="AY535" s="531"/>
      <c r="AZ535" s="532"/>
      <c r="BA535" s="144"/>
      <c r="BB535" s="52"/>
      <c r="BC535" s="5"/>
      <c r="BD535" s="5"/>
      <c r="BE535" s="538"/>
      <c r="BF535" s="365"/>
      <c r="BG535" s="385"/>
      <c r="BH535" s="385"/>
      <c r="BI535" s="365"/>
      <c r="BJ535" s="365"/>
      <c r="BK535" s="385"/>
      <c r="BL535" s="541"/>
      <c r="BM535" s="5"/>
      <c r="BN535" s="5"/>
      <c r="BO535" s="5"/>
      <c r="BP535" s="5"/>
      <c r="BQ535" s="5"/>
      <c r="BR535" s="5"/>
      <c r="BS535" s="5"/>
      <c r="BT535" s="5"/>
      <c r="BU535" s="523"/>
      <c r="BV535" s="524"/>
      <c r="BW535" s="524"/>
      <c r="BX535" s="524"/>
      <c r="BY535" s="524"/>
      <c r="BZ535" s="524"/>
      <c r="CA535" s="524"/>
      <c r="CB535" s="524"/>
      <c r="CC535" s="524"/>
      <c r="CD535" s="524"/>
      <c r="CE535" s="524"/>
      <c r="CF535" s="524"/>
      <c r="CG535" s="524"/>
      <c r="CH535" s="524"/>
      <c r="CI535" s="524"/>
      <c r="CJ535" s="524"/>
      <c r="CK535" s="105"/>
      <c r="CL535" s="105"/>
      <c r="CM535" s="62"/>
      <c r="CN535" s="530"/>
      <c r="CO535" s="531"/>
      <c r="CP535" s="531"/>
      <c r="CQ535" s="531"/>
      <c r="CR535" s="531"/>
      <c r="CS535" s="531"/>
      <c r="CT535" s="531"/>
      <c r="CU535" s="531"/>
      <c r="CV535" s="531"/>
      <c r="CW535" s="531"/>
      <c r="CX535" s="531"/>
      <c r="CY535" s="531"/>
      <c r="CZ535" s="531"/>
      <c r="DA535" s="531"/>
      <c r="DB535" s="531"/>
      <c r="DC535" s="531"/>
      <c r="DD535" s="531"/>
      <c r="DE535" s="531"/>
      <c r="DF535" s="531"/>
      <c r="DG535" s="531"/>
      <c r="DH535" s="531"/>
      <c r="DI535" s="531"/>
      <c r="DJ535" s="531"/>
      <c r="DK535" s="531"/>
      <c r="DL535" s="531"/>
      <c r="DM535" s="531"/>
      <c r="DN535" s="532"/>
      <c r="DO535" s="144"/>
      <c r="DP535" s="52"/>
      <c r="DQ535" s="5"/>
      <c r="DR535" s="5"/>
      <c r="DS535" s="538"/>
      <c r="DT535" s="365"/>
      <c r="DU535" s="385"/>
      <c r="DV535" s="385"/>
      <c r="DW535" s="365"/>
      <c r="DX535" s="365"/>
      <c r="DY535" s="385"/>
      <c r="DZ535" s="541"/>
      <c r="EA535" s="5"/>
      <c r="EB535" s="5"/>
      <c r="EC535" s="5"/>
      <c r="ED535" s="8"/>
    </row>
    <row r="536" spans="1:134" s="12" customFormat="1" ht="9.9499999999999993" customHeight="1" x14ac:dyDescent="0.4">
      <c r="A536" s="5"/>
      <c r="B536" s="5"/>
      <c r="C536" s="5"/>
      <c r="D536" s="5"/>
      <c r="E536" s="5"/>
      <c r="F536" s="5"/>
      <c r="G536" s="721"/>
      <c r="H536" s="722"/>
      <c r="I536" s="722"/>
      <c r="J536" s="722"/>
      <c r="K536" s="722"/>
      <c r="L536" s="722"/>
      <c r="M536" s="722"/>
      <c r="N536" s="722"/>
      <c r="O536" s="722"/>
      <c r="P536" s="722"/>
      <c r="Q536" s="722"/>
      <c r="R536" s="722"/>
      <c r="S536" s="722"/>
      <c r="T536" s="722"/>
      <c r="U536" s="722"/>
      <c r="V536" s="722"/>
      <c r="W536" s="105"/>
      <c r="X536" s="105"/>
      <c r="Y536" s="62"/>
      <c r="Z536" s="533"/>
      <c r="AA536" s="534"/>
      <c r="AB536" s="534"/>
      <c r="AC536" s="534"/>
      <c r="AD536" s="534"/>
      <c r="AE536" s="534"/>
      <c r="AF536" s="534"/>
      <c r="AG536" s="534"/>
      <c r="AH536" s="534"/>
      <c r="AI536" s="534"/>
      <c r="AJ536" s="534"/>
      <c r="AK536" s="534"/>
      <c r="AL536" s="534"/>
      <c r="AM536" s="534"/>
      <c r="AN536" s="534"/>
      <c r="AO536" s="534"/>
      <c r="AP536" s="534"/>
      <c r="AQ536" s="534"/>
      <c r="AR536" s="534"/>
      <c r="AS536" s="534"/>
      <c r="AT536" s="534"/>
      <c r="AU536" s="534"/>
      <c r="AV536" s="534"/>
      <c r="AW536" s="534"/>
      <c r="AX536" s="534"/>
      <c r="AY536" s="534"/>
      <c r="AZ536" s="535"/>
      <c r="BA536" s="144"/>
      <c r="BB536" s="52"/>
      <c r="BC536" s="5"/>
      <c r="BD536" s="5"/>
      <c r="BE536" s="539"/>
      <c r="BF536" s="540"/>
      <c r="BG536" s="519"/>
      <c r="BH536" s="519"/>
      <c r="BI536" s="540"/>
      <c r="BJ536" s="540"/>
      <c r="BK536" s="519"/>
      <c r="BL536" s="520"/>
      <c r="BM536" s="5"/>
      <c r="BN536" s="5"/>
      <c r="BO536" s="5"/>
      <c r="BP536" s="5"/>
      <c r="BQ536" s="5"/>
      <c r="BR536" s="5"/>
      <c r="BS536" s="5"/>
      <c r="BT536" s="5"/>
      <c r="BU536" s="523"/>
      <c r="BV536" s="524"/>
      <c r="BW536" s="524"/>
      <c r="BX536" s="524"/>
      <c r="BY536" s="524"/>
      <c r="BZ536" s="524"/>
      <c r="CA536" s="524"/>
      <c r="CB536" s="524"/>
      <c r="CC536" s="524"/>
      <c r="CD536" s="524"/>
      <c r="CE536" s="524"/>
      <c r="CF536" s="524"/>
      <c r="CG536" s="524"/>
      <c r="CH536" s="524"/>
      <c r="CI536" s="524"/>
      <c r="CJ536" s="524"/>
      <c r="CK536" s="105"/>
      <c r="CL536" s="105"/>
      <c r="CM536" s="62"/>
      <c r="CN536" s="533"/>
      <c r="CO536" s="534"/>
      <c r="CP536" s="534"/>
      <c r="CQ536" s="534"/>
      <c r="CR536" s="534"/>
      <c r="CS536" s="534"/>
      <c r="CT536" s="534"/>
      <c r="CU536" s="534"/>
      <c r="CV536" s="534"/>
      <c r="CW536" s="534"/>
      <c r="CX536" s="534"/>
      <c r="CY536" s="534"/>
      <c r="CZ536" s="534"/>
      <c r="DA536" s="534"/>
      <c r="DB536" s="534"/>
      <c r="DC536" s="534"/>
      <c r="DD536" s="534"/>
      <c r="DE536" s="534"/>
      <c r="DF536" s="534"/>
      <c r="DG536" s="534"/>
      <c r="DH536" s="534"/>
      <c r="DI536" s="534"/>
      <c r="DJ536" s="534"/>
      <c r="DK536" s="534"/>
      <c r="DL536" s="534"/>
      <c r="DM536" s="534"/>
      <c r="DN536" s="535"/>
      <c r="DO536" s="144"/>
      <c r="DP536" s="52"/>
      <c r="DQ536" s="5"/>
      <c r="DR536" s="5"/>
      <c r="DS536" s="539"/>
      <c r="DT536" s="540"/>
      <c r="DU536" s="519"/>
      <c r="DV536" s="519"/>
      <c r="DW536" s="540"/>
      <c r="DX536" s="540"/>
      <c r="DY536" s="519"/>
      <c r="DZ536" s="520"/>
      <c r="EA536" s="5"/>
      <c r="EB536" s="5"/>
      <c r="EC536" s="5"/>
      <c r="ED536" s="8"/>
    </row>
    <row r="537" spans="1:134" s="12" customFormat="1" ht="9.9499999999999993" customHeight="1" x14ac:dyDescent="0.4">
      <c r="A537" s="5"/>
      <c r="B537" s="5"/>
      <c r="C537" s="5"/>
      <c r="D537" s="5"/>
      <c r="E537" s="5"/>
      <c r="F537" s="5"/>
      <c r="G537" s="723"/>
      <c r="H537" s="724"/>
      <c r="I537" s="724"/>
      <c r="J537" s="724"/>
      <c r="K537" s="724"/>
      <c r="L537" s="724"/>
      <c r="M537" s="724"/>
      <c r="N537" s="724"/>
      <c r="O537" s="724"/>
      <c r="P537" s="724"/>
      <c r="Q537" s="724"/>
      <c r="R537" s="724"/>
      <c r="S537" s="724"/>
      <c r="T537" s="724"/>
      <c r="U537" s="724"/>
      <c r="V537" s="724"/>
      <c r="W537" s="106"/>
      <c r="X537" s="106"/>
      <c r="Y537" s="113"/>
      <c r="Z537" s="113"/>
      <c r="AA537" s="103"/>
      <c r="AB537" s="123"/>
      <c r="AC537" s="126"/>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45"/>
      <c r="BB537" s="52"/>
      <c r="BC537" s="5"/>
      <c r="BD537" s="5"/>
      <c r="BE537" s="5"/>
      <c r="BF537" s="5"/>
      <c r="BG537" s="5"/>
      <c r="BH537" s="5"/>
      <c r="BI537" s="5"/>
      <c r="BJ537" s="5"/>
      <c r="BK537" s="5"/>
      <c r="BL537" s="5"/>
      <c r="BM537" s="5"/>
      <c r="BN537" s="5"/>
      <c r="BO537" s="5"/>
      <c r="BP537" s="5"/>
      <c r="BQ537" s="5"/>
      <c r="BR537" s="5"/>
      <c r="BS537" s="5"/>
      <c r="BT537" s="5"/>
      <c r="BU537" s="525"/>
      <c r="BV537" s="526"/>
      <c r="BW537" s="526"/>
      <c r="BX537" s="526"/>
      <c r="BY537" s="526"/>
      <c r="BZ537" s="526"/>
      <c r="CA537" s="526"/>
      <c r="CB537" s="526"/>
      <c r="CC537" s="526"/>
      <c r="CD537" s="526"/>
      <c r="CE537" s="526"/>
      <c r="CF537" s="526"/>
      <c r="CG537" s="526"/>
      <c r="CH537" s="526"/>
      <c r="CI537" s="526"/>
      <c r="CJ537" s="526"/>
      <c r="CK537" s="106"/>
      <c r="CL537" s="106"/>
      <c r="CM537" s="113"/>
      <c r="CN537" s="113"/>
      <c r="CO537" s="103"/>
      <c r="CP537" s="123"/>
      <c r="CQ537" s="126"/>
      <c r="CR537" s="123"/>
      <c r="CS537" s="123"/>
      <c r="CT537" s="123"/>
      <c r="CU537" s="123"/>
      <c r="CV537" s="123"/>
      <c r="CW537" s="123"/>
      <c r="CX537" s="123"/>
      <c r="CY537" s="123"/>
      <c r="CZ537" s="123"/>
      <c r="DA537" s="123"/>
      <c r="DB537" s="123"/>
      <c r="DC537" s="123"/>
      <c r="DD537" s="123"/>
      <c r="DE537" s="123"/>
      <c r="DF537" s="123"/>
      <c r="DG537" s="123"/>
      <c r="DH537" s="123"/>
      <c r="DI537" s="123"/>
      <c r="DJ537" s="123"/>
      <c r="DK537" s="123"/>
      <c r="DL537" s="123"/>
      <c r="DM537" s="123"/>
      <c r="DN537" s="123"/>
      <c r="DO537" s="145"/>
      <c r="DP537" s="52"/>
      <c r="DQ537" s="5"/>
      <c r="DR537" s="5"/>
      <c r="DS537" s="5"/>
      <c r="DT537" s="5"/>
      <c r="DU537" s="5"/>
      <c r="DV537" s="5"/>
      <c r="DW537" s="5"/>
      <c r="DX537" s="5"/>
      <c r="DY537" s="5"/>
      <c r="DZ537" s="5"/>
      <c r="EA537" s="5"/>
      <c r="EB537" s="5"/>
      <c r="EC537" s="5"/>
      <c r="ED537" s="8"/>
    </row>
    <row r="538" spans="1:134" s="12" customFormat="1" ht="26.25" customHeight="1" x14ac:dyDescent="0.4">
      <c r="A538" s="5"/>
      <c r="B538" s="5"/>
      <c r="C538" s="5"/>
      <c r="D538" s="5"/>
      <c r="E538" s="5"/>
      <c r="F538" s="5"/>
      <c r="G538" s="34"/>
      <c r="H538" s="34"/>
      <c r="I538" s="34"/>
      <c r="J538" s="34"/>
      <c r="K538" s="34"/>
      <c r="L538" s="34"/>
      <c r="M538" s="34"/>
      <c r="N538" s="34"/>
      <c r="O538" s="34"/>
      <c r="P538" s="34"/>
      <c r="Q538" s="34"/>
      <c r="R538" s="34"/>
      <c r="S538" s="34"/>
      <c r="T538" s="44"/>
      <c r="U538" s="44"/>
      <c r="V538" s="44"/>
      <c r="W538" s="31"/>
      <c r="X538" s="31"/>
      <c r="Y538" s="31"/>
      <c r="Z538" s="31"/>
      <c r="AA538" s="31"/>
      <c r="AB538" s="52"/>
      <c r="AC538" s="5"/>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c r="BB538" s="52"/>
      <c r="BC538" s="5"/>
      <c r="BD538" s="5"/>
      <c r="BE538" s="5"/>
      <c r="BF538" s="5"/>
      <c r="BG538" s="5"/>
      <c r="BH538" s="5"/>
      <c r="BI538" s="5"/>
      <c r="BJ538" s="5"/>
      <c r="BK538" s="5"/>
      <c r="BL538" s="5"/>
      <c r="BM538" s="5"/>
      <c r="BN538" s="5"/>
      <c r="BO538" s="5"/>
      <c r="BP538" s="5"/>
      <c r="BQ538" s="5"/>
      <c r="BR538" s="5"/>
      <c r="BS538" s="5"/>
      <c r="BT538" s="5"/>
      <c r="BU538" s="34"/>
      <c r="BV538" s="34"/>
      <c r="BW538" s="34"/>
      <c r="BX538" s="34"/>
      <c r="BY538" s="34"/>
      <c r="BZ538" s="34"/>
      <c r="CA538" s="34"/>
      <c r="CB538" s="34"/>
      <c r="CC538" s="34"/>
      <c r="CD538" s="34"/>
      <c r="CE538" s="34"/>
      <c r="CF538" s="34"/>
      <c r="CG538" s="34"/>
      <c r="CH538" s="44"/>
      <c r="CI538" s="44"/>
      <c r="CJ538" s="44"/>
      <c r="CK538" s="31"/>
      <c r="CL538" s="31"/>
      <c r="CM538" s="31"/>
      <c r="CN538" s="31"/>
      <c r="CO538" s="31"/>
      <c r="CP538" s="52"/>
      <c r="CQ538" s="5"/>
      <c r="CR538" s="52"/>
      <c r="CS538" s="52"/>
      <c r="CT538" s="52"/>
      <c r="CU538" s="52"/>
      <c r="CV538" s="52"/>
      <c r="CW538" s="52"/>
      <c r="CX538" s="52"/>
      <c r="CY538" s="52"/>
      <c r="CZ538" s="52"/>
      <c r="DA538" s="52"/>
      <c r="DB538" s="52"/>
      <c r="DC538" s="52"/>
      <c r="DD538" s="52"/>
      <c r="DE538" s="52"/>
      <c r="DF538" s="52"/>
      <c r="DG538" s="52"/>
      <c r="DH538" s="52"/>
      <c r="DI538" s="52"/>
      <c r="DJ538" s="52"/>
      <c r="DK538" s="52"/>
      <c r="DL538" s="52"/>
      <c r="DM538" s="52"/>
      <c r="DN538" s="52"/>
      <c r="DO538" s="52"/>
      <c r="DP538" s="52"/>
      <c r="DQ538" s="5"/>
      <c r="DR538" s="5"/>
      <c r="DS538" s="5"/>
      <c r="DT538" s="5"/>
      <c r="DU538" s="5"/>
      <c r="DV538" s="5"/>
      <c r="DW538" s="5"/>
      <c r="DX538" s="5"/>
      <c r="DY538" s="5"/>
      <c r="DZ538" s="5"/>
      <c r="EA538" s="5"/>
      <c r="EB538" s="5"/>
      <c r="EC538" s="5"/>
      <c r="ED538" s="8"/>
    </row>
    <row r="539" spans="1:134" s="12" customFormat="1" ht="9" customHeight="1" x14ac:dyDescent="0.4">
      <c r="A539" s="5"/>
      <c r="B539" s="5"/>
      <c r="C539" s="5"/>
      <c r="D539" s="5"/>
      <c r="E539" s="5"/>
      <c r="F539" s="69"/>
      <c r="G539" s="725" t="s">
        <v>181</v>
      </c>
      <c r="H539" s="725"/>
      <c r="I539" s="725"/>
      <c r="J539" s="725"/>
      <c r="K539" s="725"/>
      <c r="L539" s="725"/>
      <c r="M539" s="725"/>
      <c r="N539" s="725"/>
      <c r="O539" s="725"/>
      <c r="P539" s="725"/>
      <c r="Q539" s="725"/>
      <c r="R539" s="725"/>
      <c r="S539" s="725"/>
      <c r="T539" s="725"/>
      <c r="U539" s="73"/>
      <c r="V539" s="73"/>
      <c r="W539" s="107"/>
      <c r="X539" s="107"/>
      <c r="Y539" s="107"/>
      <c r="Z539" s="107"/>
      <c r="AA539" s="119"/>
      <c r="AB539" s="124"/>
      <c r="AC539" s="69"/>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5"/>
      <c r="BD539" s="5"/>
      <c r="BE539" s="5"/>
      <c r="BF539" s="5"/>
      <c r="BG539" s="5"/>
      <c r="BH539" s="5"/>
      <c r="BI539" s="5"/>
      <c r="BJ539" s="5"/>
      <c r="BK539" s="5"/>
      <c r="BL539" s="5"/>
      <c r="BM539" s="5"/>
      <c r="BN539" s="5"/>
      <c r="BO539" s="5"/>
      <c r="BP539" s="5"/>
      <c r="BQ539" s="5"/>
      <c r="BR539" s="5"/>
      <c r="BS539" s="5"/>
      <c r="BT539" s="69"/>
      <c r="BU539" s="725" t="s">
        <v>181</v>
      </c>
      <c r="BV539" s="725"/>
      <c r="BW539" s="725"/>
      <c r="BX539" s="725"/>
      <c r="BY539" s="725"/>
      <c r="BZ539" s="725"/>
      <c r="CA539" s="725"/>
      <c r="CB539" s="725"/>
      <c r="CC539" s="725"/>
      <c r="CD539" s="725"/>
      <c r="CE539" s="725"/>
      <c r="CF539" s="725"/>
      <c r="CG539" s="725"/>
      <c r="CH539" s="725"/>
      <c r="CI539" s="73"/>
      <c r="CJ539" s="73"/>
      <c r="CK539" s="107"/>
      <c r="CL539" s="107"/>
      <c r="CM539" s="107"/>
      <c r="CN539" s="107"/>
      <c r="CO539" s="119"/>
      <c r="CP539" s="124"/>
      <c r="CQ539" s="69"/>
      <c r="CR539" s="124"/>
      <c r="CS539" s="124"/>
      <c r="CT539" s="124"/>
      <c r="CU539" s="124"/>
      <c r="CV539" s="124"/>
      <c r="CW539" s="124"/>
      <c r="CX539" s="124"/>
      <c r="CY539" s="124"/>
      <c r="CZ539" s="124"/>
      <c r="DA539" s="124"/>
      <c r="DB539" s="124"/>
      <c r="DC539" s="124"/>
      <c r="DD539" s="124"/>
      <c r="DE539" s="124"/>
      <c r="DF539" s="124"/>
      <c r="DG539" s="124"/>
      <c r="DH539" s="124"/>
      <c r="DI539" s="124"/>
      <c r="DJ539" s="124"/>
      <c r="DK539" s="124"/>
      <c r="DL539" s="124"/>
      <c r="DM539" s="124"/>
      <c r="DN539" s="124"/>
      <c r="DO539" s="124"/>
      <c r="DP539" s="124"/>
      <c r="DQ539" s="5"/>
      <c r="DR539" s="5"/>
      <c r="DS539" s="5"/>
      <c r="DT539" s="5"/>
      <c r="DU539" s="5"/>
      <c r="DV539" s="5"/>
      <c r="DW539" s="5"/>
      <c r="DX539" s="5"/>
      <c r="DY539" s="5"/>
      <c r="DZ539" s="5"/>
      <c r="EA539" s="5"/>
      <c r="EB539" s="5"/>
      <c r="EC539" s="5"/>
      <c r="ED539" s="8"/>
    </row>
    <row r="540" spans="1:134" s="12" customFormat="1" ht="9" customHeight="1" x14ac:dyDescent="0.4">
      <c r="A540" s="5"/>
      <c r="B540" s="5"/>
      <c r="C540" s="5"/>
      <c r="D540" s="5"/>
      <c r="E540" s="5"/>
      <c r="F540" s="69"/>
      <c r="G540" s="726"/>
      <c r="H540" s="726"/>
      <c r="I540" s="726"/>
      <c r="J540" s="726"/>
      <c r="K540" s="726"/>
      <c r="L540" s="726"/>
      <c r="M540" s="726"/>
      <c r="N540" s="726"/>
      <c r="O540" s="726"/>
      <c r="P540" s="726"/>
      <c r="Q540" s="726"/>
      <c r="R540" s="726"/>
      <c r="S540" s="726"/>
      <c r="T540" s="726"/>
      <c r="U540" s="73"/>
      <c r="V540" s="73"/>
      <c r="W540" s="107"/>
      <c r="X540" s="107"/>
      <c r="Y540" s="107"/>
      <c r="Z540" s="107"/>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5"/>
      <c r="BD540" s="5"/>
      <c r="BE540" s="5"/>
      <c r="BF540" s="5"/>
      <c r="BG540" s="5"/>
      <c r="BH540" s="5"/>
      <c r="BI540" s="5"/>
      <c r="BJ540" s="5"/>
      <c r="BK540" s="5"/>
      <c r="BL540" s="5"/>
      <c r="BM540" s="5"/>
      <c r="BN540" s="5"/>
      <c r="BO540" s="5"/>
      <c r="BP540" s="5"/>
      <c r="BQ540" s="5"/>
      <c r="BR540" s="5"/>
      <c r="BS540" s="5"/>
      <c r="BT540" s="69"/>
      <c r="BU540" s="726"/>
      <c r="BV540" s="726"/>
      <c r="BW540" s="726"/>
      <c r="BX540" s="726"/>
      <c r="BY540" s="726"/>
      <c r="BZ540" s="726"/>
      <c r="CA540" s="726"/>
      <c r="CB540" s="726"/>
      <c r="CC540" s="726"/>
      <c r="CD540" s="726"/>
      <c r="CE540" s="726"/>
      <c r="CF540" s="726"/>
      <c r="CG540" s="726"/>
      <c r="CH540" s="726"/>
      <c r="CI540" s="73"/>
      <c r="CJ540" s="73"/>
      <c r="CK540" s="107"/>
      <c r="CL540" s="107"/>
      <c r="CM540" s="107"/>
      <c r="CN540" s="107"/>
      <c r="CO540" s="69"/>
      <c r="CP540" s="69"/>
      <c r="CQ540" s="69"/>
      <c r="CR540" s="69"/>
      <c r="CS540" s="69"/>
      <c r="CT540" s="69"/>
      <c r="CU540" s="69"/>
      <c r="CV540" s="69"/>
      <c r="CW540" s="69"/>
      <c r="CX540" s="69"/>
      <c r="CY540" s="69"/>
      <c r="CZ540" s="69"/>
      <c r="DA540" s="69"/>
      <c r="DB540" s="69"/>
      <c r="DC540" s="69"/>
      <c r="DD540" s="69"/>
      <c r="DE540" s="69"/>
      <c r="DF540" s="69"/>
      <c r="DG540" s="69"/>
      <c r="DH540" s="69"/>
      <c r="DI540" s="69"/>
      <c r="DJ540" s="69"/>
      <c r="DK540" s="69"/>
      <c r="DL540" s="69"/>
      <c r="DM540" s="69"/>
      <c r="DN540" s="69"/>
      <c r="DO540" s="69"/>
      <c r="DP540" s="69"/>
      <c r="DQ540" s="5"/>
      <c r="DR540" s="5"/>
      <c r="DS540" s="5"/>
      <c r="DT540" s="5"/>
      <c r="DU540" s="5"/>
      <c r="DV540" s="5"/>
      <c r="DW540" s="5"/>
      <c r="DX540" s="5"/>
      <c r="DY540" s="5"/>
      <c r="DZ540" s="5"/>
      <c r="EA540" s="5"/>
      <c r="EB540" s="5"/>
      <c r="EC540" s="5"/>
      <c r="ED540" s="8"/>
    </row>
    <row r="541" spans="1:134" s="12" customFormat="1" ht="9.9499999999999993" customHeight="1" x14ac:dyDescent="0.4">
      <c r="A541" s="5"/>
      <c r="B541" s="5"/>
      <c r="C541" s="5"/>
      <c r="D541" s="5"/>
      <c r="E541" s="5"/>
      <c r="F541" s="69"/>
      <c r="G541" s="521" t="s">
        <v>351</v>
      </c>
      <c r="H541" s="522"/>
      <c r="I541" s="522"/>
      <c r="J541" s="522"/>
      <c r="K541" s="522"/>
      <c r="L541" s="522"/>
      <c r="M541" s="522"/>
      <c r="N541" s="522"/>
      <c r="O541" s="522"/>
      <c r="P541" s="522"/>
      <c r="Q541" s="522"/>
      <c r="R541" s="522"/>
      <c r="S541" s="522"/>
      <c r="T541" s="522"/>
      <c r="U541" s="522"/>
      <c r="V541" s="522"/>
      <c r="W541" s="108"/>
      <c r="X541" s="108"/>
      <c r="Y541" s="112"/>
      <c r="Z541" s="112"/>
      <c r="AA541" s="10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42"/>
      <c r="BB541" s="69"/>
      <c r="BC541" s="5"/>
      <c r="BD541" s="5"/>
      <c r="BE541" s="5"/>
      <c r="BF541" s="5"/>
      <c r="BG541" s="5"/>
      <c r="BH541" s="5"/>
      <c r="BI541" s="5"/>
      <c r="BJ541" s="5"/>
      <c r="BK541" s="5"/>
      <c r="BL541" s="5"/>
      <c r="BM541" s="5"/>
      <c r="BN541" s="5"/>
      <c r="BO541" s="5"/>
      <c r="BP541" s="5"/>
      <c r="BQ541" s="5"/>
      <c r="BR541" s="5"/>
      <c r="BS541" s="5"/>
      <c r="BT541" s="69"/>
      <c r="BU541" s="521" t="s">
        <v>351</v>
      </c>
      <c r="BV541" s="522"/>
      <c r="BW541" s="522"/>
      <c r="BX541" s="522"/>
      <c r="BY541" s="522"/>
      <c r="BZ541" s="522"/>
      <c r="CA541" s="522"/>
      <c r="CB541" s="522"/>
      <c r="CC541" s="522"/>
      <c r="CD541" s="522"/>
      <c r="CE541" s="522"/>
      <c r="CF541" s="522"/>
      <c r="CG541" s="522"/>
      <c r="CH541" s="522"/>
      <c r="CI541" s="522"/>
      <c r="CJ541" s="522"/>
      <c r="CK541" s="108"/>
      <c r="CL541" s="108"/>
      <c r="CM541" s="112"/>
      <c r="CN541" s="112"/>
      <c r="CO541" s="102"/>
      <c r="CP541" s="122"/>
      <c r="CQ541" s="122"/>
      <c r="CR541" s="122"/>
      <c r="CS541" s="122"/>
      <c r="CT541" s="122"/>
      <c r="CU541" s="122"/>
      <c r="CV541" s="122"/>
      <c r="CW541" s="122"/>
      <c r="CX541" s="122"/>
      <c r="CY541" s="122"/>
      <c r="CZ541" s="122"/>
      <c r="DA541" s="122"/>
      <c r="DB541" s="122"/>
      <c r="DC541" s="122"/>
      <c r="DD541" s="122"/>
      <c r="DE541" s="122"/>
      <c r="DF541" s="122"/>
      <c r="DG541" s="122"/>
      <c r="DH541" s="122"/>
      <c r="DI541" s="122"/>
      <c r="DJ541" s="122"/>
      <c r="DK541" s="122"/>
      <c r="DL541" s="122"/>
      <c r="DM541" s="122"/>
      <c r="DN541" s="122"/>
      <c r="DO541" s="142"/>
      <c r="DP541" s="69"/>
      <c r="DQ541" s="5"/>
      <c r="DR541" s="5"/>
      <c r="DS541" s="5"/>
      <c r="DT541" s="5"/>
      <c r="DU541" s="5"/>
      <c r="DV541" s="5"/>
      <c r="DW541" s="5"/>
      <c r="DX541" s="5"/>
      <c r="DY541" s="5"/>
      <c r="DZ541" s="5"/>
      <c r="EA541" s="5"/>
      <c r="EB541" s="5"/>
      <c r="EC541" s="5"/>
      <c r="ED541" s="8"/>
    </row>
    <row r="542" spans="1:134" s="12" customFormat="1" ht="9.9499999999999993" customHeight="1" x14ac:dyDescent="0.4">
      <c r="A542" s="5"/>
      <c r="B542" s="5"/>
      <c r="C542" s="5"/>
      <c r="D542" s="5"/>
      <c r="E542" s="5"/>
      <c r="F542" s="69"/>
      <c r="G542" s="523"/>
      <c r="H542" s="524"/>
      <c r="I542" s="524"/>
      <c r="J542" s="524"/>
      <c r="K542" s="524"/>
      <c r="L542" s="524"/>
      <c r="M542" s="524"/>
      <c r="N542" s="524"/>
      <c r="O542" s="524"/>
      <c r="P542" s="524"/>
      <c r="Q542" s="524"/>
      <c r="R542" s="524"/>
      <c r="S542" s="524"/>
      <c r="T542" s="524"/>
      <c r="U542" s="524"/>
      <c r="V542" s="524"/>
      <c r="W542" s="109"/>
      <c r="X542" s="109"/>
      <c r="Y542" s="62"/>
      <c r="Z542" s="527" t="s">
        <v>490</v>
      </c>
      <c r="AA542" s="528"/>
      <c r="AB542" s="528"/>
      <c r="AC542" s="528"/>
      <c r="AD542" s="528"/>
      <c r="AE542" s="528"/>
      <c r="AF542" s="528"/>
      <c r="AG542" s="528"/>
      <c r="AH542" s="528"/>
      <c r="AI542" s="528"/>
      <c r="AJ542" s="528"/>
      <c r="AK542" s="528"/>
      <c r="AL542" s="528"/>
      <c r="AM542" s="528"/>
      <c r="AN542" s="528"/>
      <c r="AO542" s="528"/>
      <c r="AP542" s="528"/>
      <c r="AQ542" s="528"/>
      <c r="AR542" s="528"/>
      <c r="AS542" s="528"/>
      <c r="AT542" s="528"/>
      <c r="AU542" s="528"/>
      <c r="AV542" s="528"/>
      <c r="AW542" s="528"/>
      <c r="AX542" s="528"/>
      <c r="AY542" s="528"/>
      <c r="AZ542" s="529"/>
      <c r="BA542" s="143"/>
      <c r="BB542" s="69"/>
      <c r="BC542" s="5"/>
      <c r="BD542" s="5"/>
      <c r="BE542" s="536"/>
      <c r="BF542" s="537"/>
      <c r="BG542" s="516" t="s">
        <v>183</v>
      </c>
      <c r="BH542" s="516"/>
      <c r="BI542" s="537"/>
      <c r="BJ542" s="537"/>
      <c r="BK542" s="516" t="s">
        <v>69</v>
      </c>
      <c r="BL542" s="517"/>
      <c r="BM542" s="5"/>
      <c r="BN542" s="5"/>
      <c r="BO542" s="5"/>
      <c r="BP542" s="5"/>
      <c r="BQ542" s="5"/>
      <c r="BR542" s="5"/>
      <c r="BS542" s="5"/>
      <c r="BT542" s="69"/>
      <c r="BU542" s="523"/>
      <c r="BV542" s="524"/>
      <c r="BW542" s="524"/>
      <c r="BX542" s="524"/>
      <c r="BY542" s="524"/>
      <c r="BZ542" s="524"/>
      <c r="CA542" s="524"/>
      <c r="CB542" s="524"/>
      <c r="CC542" s="524"/>
      <c r="CD542" s="524"/>
      <c r="CE542" s="524"/>
      <c r="CF542" s="524"/>
      <c r="CG542" s="524"/>
      <c r="CH542" s="524"/>
      <c r="CI542" s="524"/>
      <c r="CJ542" s="524"/>
      <c r="CK542" s="109"/>
      <c r="CL542" s="109"/>
      <c r="CM542" s="62"/>
      <c r="CN542" s="527" t="s">
        <v>388</v>
      </c>
      <c r="CO542" s="528"/>
      <c r="CP542" s="528"/>
      <c r="CQ542" s="528"/>
      <c r="CR542" s="528"/>
      <c r="CS542" s="528"/>
      <c r="CT542" s="528"/>
      <c r="CU542" s="528"/>
      <c r="CV542" s="528"/>
      <c r="CW542" s="528"/>
      <c r="CX542" s="528"/>
      <c r="CY542" s="528"/>
      <c r="CZ542" s="528"/>
      <c r="DA542" s="528"/>
      <c r="DB542" s="528"/>
      <c r="DC542" s="528"/>
      <c r="DD542" s="528"/>
      <c r="DE542" s="528"/>
      <c r="DF542" s="528"/>
      <c r="DG542" s="528"/>
      <c r="DH542" s="528"/>
      <c r="DI542" s="528"/>
      <c r="DJ542" s="528"/>
      <c r="DK542" s="528"/>
      <c r="DL542" s="528"/>
      <c r="DM542" s="528"/>
      <c r="DN542" s="529"/>
      <c r="DO542" s="143"/>
      <c r="DP542" s="69"/>
      <c r="DQ542" s="5"/>
      <c r="DR542" s="5"/>
      <c r="DS542" s="536">
        <v>8</v>
      </c>
      <c r="DT542" s="537"/>
      <c r="DU542" s="516" t="s">
        <v>183</v>
      </c>
      <c r="DV542" s="516"/>
      <c r="DW542" s="537">
        <v>1</v>
      </c>
      <c r="DX542" s="537"/>
      <c r="DY542" s="516" t="s">
        <v>69</v>
      </c>
      <c r="DZ542" s="517"/>
      <c r="EA542" s="5"/>
      <c r="EB542" s="5"/>
      <c r="EC542" s="5"/>
      <c r="ED542" s="8"/>
    </row>
    <row r="543" spans="1:134" s="12" customFormat="1" ht="9.9499999999999993" customHeight="1" x14ac:dyDescent="0.4">
      <c r="A543" s="5"/>
      <c r="B543" s="5"/>
      <c r="C543" s="5"/>
      <c r="D543" s="5"/>
      <c r="E543" s="5"/>
      <c r="F543" s="69"/>
      <c r="G543" s="523"/>
      <c r="H543" s="524"/>
      <c r="I543" s="524"/>
      <c r="J543" s="524"/>
      <c r="K543" s="524"/>
      <c r="L543" s="524"/>
      <c r="M543" s="524"/>
      <c r="N543" s="524"/>
      <c r="O543" s="524"/>
      <c r="P543" s="524"/>
      <c r="Q543" s="524"/>
      <c r="R543" s="524"/>
      <c r="S543" s="524"/>
      <c r="T543" s="524"/>
      <c r="U543" s="524"/>
      <c r="V543" s="524"/>
      <c r="W543" s="109"/>
      <c r="X543" s="109"/>
      <c r="Y543" s="62"/>
      <c r="Z543" s="530"/>
      <c r="AA543" s="531"/>
      <c r="AB543" s="531"/>
      <c r="AC543" s="531"/>
      <c r="AD543" s="531"/>
      <c r="AE543" s="531"/>
      <c r="AF543" s="531"/>
      <c r="AG543" s="531"/>
      <c r="AH543" s="531"/>
      <c r="AI543" s="531"/>
      <c r="AJ543" s="531"/>
      <c r="AK543" s="531"/>
      <c r="AL543" s="531"/>
      <c r="AM543" s="531"/>
      <c r="AN543" s="531"/>
      <c r="AO543" s="531"/>
      <c r="AP543" s="531"/>
      <c r="AQ543" s="531"/>
      <c r="AR543" s="531"/>
      <c r="AS543" s="531"/>
      <c r="AT543" s="531"/>
      <c r="AU543" s="531"/>
      <c r="AV543" s="531"/>
      <c r="AW543" s="531"/>
      <c r="AX543" s="531"/>
      <c r="AY543" s="531"/>
      <c r="AZ543" s="532"/>
      <c r="BA543" s="144"/>
      <c r="BB543" s="124"/>
      <c r="BC543" s="5"/>
      <c r="BD543" s="5"/>
      <c r="BE543" s="538"/>
      <c r="BF543" s="365"/>
      <c r="BG543" s="385"/>
      <c r="BH543" s="385"/>
      <c r="BI543" s="365"/>
      <c r="BJ543" s="365"/>
      <c r="BK543" s="385"/>
      <c r="BL543" s="541"/>
      <c r="BM543" s="5"/>
      <c r="BN543" s="5"/>
      <c r="BO543" s="5"/>
      <c r="BP543" s="5"/>
      <c r="BQ543" s="5"/>
      <c r="BR543" s="5"/>
      <c r="BS543" s="5"/>
      <c r="BT543" s="69"/>
      <c r="BU543" s="523"/>
      <c r="BV543" s="524"/>
      <c r="BW543" s="524"/>
      <c r="BX543" s="524"/>
      <c r="BY543" s="524"/>
      <c r="BZ543" s="524"/>
      <c r="CA543" s="524"/>
      <c r="CB543" s="524"/>
      <c r="CC543" s="524"/>
      <c r="CD543" s="524"/>
      <c r="CE543" s="524"/>
      <c r="CF543" s="524"/>
      <c r="CG543" s="524"/>
      <c r="CH543" s="524"/>
      <c r="CI543" s="524"/>
      <c r="CJ543" s="524"/>
      <c r="CK543" s="109"/>
      <c r="CL543" s="109"/>
      <c r="CM543" s="62"/>
      <c r="CN543" s="530"/>
      <c r="CO543" s="531"/>
      <c r="CP543" s="531"/>
      <c r="CQ543" s="531"/>
      <c r="CR543" s="531"/>
      <c r="CS543" s="531"/>
      <c r="CT543" s="531"/>
      <c r="CU543" s="531"/>
      <c r="CV543" s="531"/>
      <c r="CW543" s="531"/>
      <c r="CX543" s="531"/>
      <c r="CY543" s="531"/>
      <c r="CZ543" s="531"/>
      <c r="DA543" s="531"/>
      <c r="DB543" s="531"/>
      <c r="DC543" s="531"/>
      <c r="DD543" s="531"/>
      <c r="DE543" s="531"/>
      <c r="DF543" s="531"/>
      <c r="DG543" s="531"/>
      <c r="DH543" s="531"/>
      <c r="DI543" s="531"/>
      <c r="DJ543" s="531"/>
      <c r="DK543" s="531"/>
      <c r="DL543" s="531"/>
      <c r="DM543" s="531"/>
      <c r="DN543" s="532"/>
      <c r="DO543" s="144"/>
      <c r="DP543" s="124"/>
      <c r="DQ543" s="5"/>
      <c r="DR543" s="5"/>
      <c r="DS543" s="538"/>
      <c r="DT543" s="365"/>
      <c r="DU543" s="385"/>
      <c r="DV543" s="385"/>
      <c r="DW543" s="365"/>
      <c r="DX543" s="365"/>
      <c r="DY543" s="385"/>
      <c r="DZ543" s="541"/>
      <c r="EA543" s="5"/>
      <c r="EB543" s="5"/>
      <c r="EC543" s="5"/>
      <c r="ED543" s="8"/>
    </row>
    <row r="544" spans="1:134" s="12" customFormat="1" ht="9.9499999999999993" customHeight="1" x14ac:dyDescent="0.4">
      <c r="A544" s="5"/>
      <c r="B544" s="5"/>
      <c r="C544" s="5"/>
      <c r="D544" s="5"/>
      <c r="E544" s="5"/>
      <c r="F544" s="69"/>
      <c r="G544" s="523"/>
      <c r="H544" s="524"/>
      <c r="I544" s="524"/>
      <c r="J544" s="524"/>
      <c r="K544" s="524"/>
      <c r="L544" s="524"/>
      <c r="M544" s="524"/>
      <c r="N544" s="524"/>
      <c r="O544" s="524"/>
      <c r="P544" s="524"/>
      <c r="Q544" s="524"/>
      <c r="R544" s="524"/>
      <c r="S544" s="524"/>
      <c r="T544" s="524"/>
      <c r="U544" s="524"/>
      <c r="V544" s="524"/>
      <c r="W544" s="109"/>
      <c r="X544" s="109"/>
      <c r="Y544" s="62"/>
      <c r="Z544" s="533"/>
      <c r="AA544" s="534"/>
      <c r="AB544" s="534"/>
      <c r="AC544" s="534"/>
      <c r="AD544" s="534"/>
      <c r="AE544" s="534"/>
      <c r="AF544" s="534"/>
      <c r="AG544" s="534"/>
      <c r="AH544" s="534"/>
      <c r="AI544" s="534"/>
      <c r="AJ544" s="534"/>
      <c r="AK544" s="534"/>
      <c r="AL544" s="534"/>
      <c r="AM544" s="534"/>
      <c r="AN544" s="534"/>
      <c r="AO544" s="534"/>
      <c r="AP544" s="534"/>
      <c r="AQ544" s="534"/>
      <c r="AR544" s="534"/>
      <c r="AS544" s="534"/>
      <c r="AT544" s="534"/>
      <c r="AU544" s="534"/>
      <c r="AV544" s="534"/>
      <c r="AW544" s="534"/>
      <c r="AX544" s="534"/>
      <c r="AY544" s="534"/>
      <c r="AZ544" s="535"/>
      <c r="BA544" s="144"/>
      <c r="BB544" s="124"/>
      <c r="BC544" s="5"/>
      <c r="BD544" s="5"/>
      <c r="BE544" s="539"/>
      <c r="BF544" s="540"/>
      <c r="BG544" s="519"/>
      <c r="BH544" s="519"/>
      <c r="BI544" s="540"/>
      <c r="BJ544" s="540"/>
      <c r="BK544" s="519"/>
      <c r="BL544" s="520"/>
      <c r="BM544" s="5"/>
      <c r="BN544" s="5"/>
      <c r="BO544" s="5"/>
      <c r="BP544" s="5"/>
      <c r="BQ544" s="5"/>
      <c r="BR544" s="5"/>
      <c r="BS544" s="5"/>
      <c r="BT544" s="69"/>
      <c r="BU544" s="523"/>
      <c r="BV544" s="524"/>
      <c r="BW544" s="524"/>
      <c r="BX544" s="524"/>
      <c r="BY544" s="524"/>
      <c r="BZ544" s="524"/>
      <c r="CA544" s="524"/>
      <c r="CB544" s="524"/>
      <c r="CC544" s="524"/>
      <c r="CD544" s="524"/>
      <c r="CE544" s="524"/>
      <c r="CF544" s="524"/>
      <c r="CG544" s="524"/>
      <c r="CH544" s="524"/>
      <c r="CI544" s="524"/>
      <c r="CJ544" s="524"/>
      <c r="CK544" s="109"/>
      <c r="CL544" s="109"/>
      <c r="CM544" s="62"/>
      <c r="CN544" s="533"/>
      <c r="CO544" s="534"/>
      <c r="CP544" s="534"/>
      <c r="CQ544" s="534"/>
      <c r="CR544" s="534"/>
      <c r="CS544" s="534"/>
      <c r="CT544" s="534"/>
      <c r="CU544" s="534"/>
      <c r="CV544" s="534"/>
      <c r="CW544" s="534"/>
      <c r="CX544" s="534"/>
      <c r="CY544" s="534"/>
      <c r="CZ544" s="534"/>
      <c r="DA544" s="534"/>
      <c r="DB544" s="534"/>
      <c r="DC544" s="534"/>
      <c r="DD544" s="534"/>
      <c r="DE544" s="534"/>
      <c r="DF544" s="534"/>
      <c r="DG544" s="534"/>
      <c r="DH544" s="534"/>
      <c r="DI544" s="534"/>
      <c r="DJ544" s="534"/>
      <c r="DK544" s="534"/>
      <c r="DL544" s="534"/>
      <c r="DM544" s="534"/>
      <c r="DN544" s="535"/>
      <c r="DO544" s="144"/>
      <c r="DP544" s="124"/>
      <c r="DQ544" s="5"/>
      <c r="DR544" s="5"/>
      <c r="DS544" s="539"/>
      <c r="DT544" s="540"/>
      <c r="DU544" s="519"/>
      <c r="DV544" s="519"/>
      <c r="DW544" s="540"/>
      <c r="DX544" s="540"/>
      <c r="DY544" s="519"/>
      <c r="DZ544" s="520"/>
      <c r="EA544" s="5"/>
      <c r="EB544" s="5"/>
      <c r="EC544" s="5"/>
      <c r="ED544" s="8"/>
    </row>
    <row r="545" spans="1:134" s="12" customFormat="1" ht="9.9499999999999993" customHeight="1" x14ac:dyDescent="0.4">
      <c r="A545" s="5"/>
      <c r="B545" s="5"/>
      <c r="C545" s="5"/>
      <c r="D545" s="5"/>
      <c r="E545" s="5"/>
      <c r="F545" s="69"/>
      <c r="G545" s="525"/>
      <c r="H545" s="526"/>
      <c r="I545" s="526"/>
      <c r="J545" s="526"/>
      <c r="K545" s="526"/>
      <c r="L545" s="526"/>
      <c r="M545" s="526"/>
      <c r="N545" s="526"/>
      <c r="O545" s="526"/>
      <c r="P545" s="526"/>
      <c r="Q545" s="526"/>
      <c r="R545" s="526"/>
      <c r="S545" s="526"/>
      <c r="T545" s="526"/>
      <c r="U545" s="526"/>
      <c r="V545" s="526"/>
      <c r="W545" s="110"/>
      <c r="X545" s="110"/>
      <c r="Y545" s="113"/>
      <c r="Z545" s="113"/>
      <c r="AA545" s="103"/>
      <c r="AB545" s="123"/>
      <c r="AC545" s="126"/>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45"/>
      <c r="BB545" s="124"/>
      <c r="BC545" s="5"/>
      <c r="BD545" s="5"/>
      <c r="BE545" s="5"/>
      <c r="BF545" s="5"/>
      <c r="BG545" s="5"/>
      <c r="BH545" s="5"/>
      <c r="BI545" s="5"/>
      <c r="BJ545" s="5"/>
      <c r="BK545" s="5"/>
      <c r="BL545" s="5"/>
      <c r="BM545" s="5"/>
      <c r="BN545" s="5"/>
      <c r="BO545" s="5"/>
      <c r="BP545" s="5"/>
      <c r="BQ545" s="5"/>
      <c r="BR545" s="5"/>
      <c r="BS545" s="5"/>
      <c r="BT545" s="69"/>
      <c r="BU545" s="525"/>
      <c r="BV545" s="526"/>
      <c r="BW545" s="526"/>
      <c r="BX545" s="526"/>
      <c r="BY545" s="526"/>
      <c r="BZ545" s="526"/>
      <c r="CA545" s="526"/>
      <c r="CB545" s="526"/>
      <c r="CC545" s="526"/>
      <c r="CD545" s="526"/>
      <c r="CE545" s="526"/>
      <c r="CF545" s="526"/>
      <c r="CG545" s="526"/>
      <c r="CH545" s="526"/>
      <c r="CI545" s="526"/>
      <c r="CJ545" s="526"/>
      <c r="CK545" s="110"/>
      <c r="CL545" s="110"/>
      <c r="CM545" s="113"/>
      <c r="CN545" s="113"/>
      <c r="CO545" s="103"/>
      <c r="CP545" s="123"/>
      <c r="CQ545" s="126"/>
      <c r="CR545" s="123"/>
      <c r="CS545" s="123"/>
      <c r="CT545" s="123"/>
      <c r="CU545" s="123"/>
      <c r="CV545" s="123"/>
      <c r="CW545" s="123"/>
      <c r="CX545" s="123"/>
      <c r="CY545" s="123"/>
      <c r="CZ545" s="123"/>
      <c r="DA545" s="123"/>
      <c r="DB545" s="123"/>
      <c r="DC545" s="123"/>
      <c r="DD545" s="123"/>
      <c r="DE545" s="123"/>
      <c r="DF545" s="123"/>
      <c r="DG545" s="123"/>
      <c r="DH545" s="123"/>
      <c r="DI545" s="123"/>
      <c r="DJ545" s="123"/>
      <c r="DK545" s="123"/>
      <c r="DL545" s="123"/>
      <c r="DM545" s="123"/>
      <c r="DN545" s="123"/>
      <c r="DO545" s="145"/>
      <c r="DP545" s="124"/>
      <c r="DQ545" s="5"/>
      <c r="DR545" s="5"/>
      <c r="DS545" s="5"/>
      <c r="DT545" s="5"/>
      <c r="DU545" s="5"/>
      <c r="DV545" s="5"/>
      <c r="DW545" s="5"/>
      <c r="DX545" s="5"/>
      <c r="DY545" s="5"/>
      <c r="DZ545" s="5"/>
      <c r="EA545" s="5"/>
      <c r="EB545" s="5"/>
      <c r="EC545" s="5"/>
      <c r="ED545" s="8"/>
    </row>
    <row r="546" spans="1:134" s="12" customFormat="1" ht="12.95" customHeight="1" x14ac:dyDescent="0.4">
      <c r="A546" s="5"/>
      <c r="B546" s="5"/>
      <c r="C546" s="5"/>
      <c r="D546" s="5"/>
      <c r="E546" s="5"/>
      <c r="F546" s="69"/>
      <c r="G546" s="74"/>
      <c r="H546" s="74"/>
      <c r="I546" s="74"/>
      <c r="J546" s="74"/>
      <c r="K546" s="74"/>
      <c r="L546" s="74"/>
      <c r="M546" s="74"/>
      <c r="N546" s="74"/>
      <c r="O546" s="74"/>
      <c r="P546" s="74"/>
      <c r="Q546" s="74"/>
      <c r="R546" s="74"/>
      <c r="S546" s="74"/>
      <c r="T546" s="74"/>
      <c r="U546" s="74"/>
      <c r="V546" s="74"/>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5"/>
      <c r="BD546" s="5"/>
      <c r="BE546" s="5"/>
      <c r="BF546" s="5"/>
      <c r="BG546" s="5"/>
      <c r="BH546" s="5"/>
      <c r="BI546" s="5"/>
      <c r="BJ546" s="5"/>
      <c r="BK546" s="5"/>
      <c r="BL546" s="5"/>
      <c r="BM546" s="5"/>
      <c r="BN546" s="5"/>
      <c r="BO546" s="5"/>
      <c r="BP546" s="5"/>
      <c r="BQ546" s="5"/>
      <c r="BR546" s="5"/>
      <c r="BS546" s="5"/>
      <c r="BT546" s="69"/>
      <c r="BU546" s="74"/>
      <c r="BV546" s="74"/>
      <c r="BW546" s="74"/>
      <c r="BX546" s="74"/>
      <c r="BY546" s="74"/>
      <c r="BZ546" s="74"/>
      <c r="CA546" s="74"/>
      <c r="CB546" s="74"/>
      <c r="CC546" s="74"/>
      <c r="CD546" s="74"/>
      <c r="CE546" s="74"/>
      <c r="CF546" s="74"/>
      <c r="CG546" s="74"/>
      <c r="CH546" s="74"/>
      <c r="CI546" s="74"/>
      <c r="CJ546" s="74"/>
      <c r="CK546" s="69"/>
      <c r="CL546" s="69"/>
      <c r="CM546" s="69"/>
      <c r="CN546" s="69"/>
      <c r="CO546" s="69"/>
      <c r="CP546" s="69"/>
      <c r="CQ546" s="69"/>
      <c r="CR546" s="69"/>
      <c r="CS546" s="69"/>
      <c r="CT546" s="69"/>
      <c r="CU546" s="69"/>
      <c r="CV546" s="69"/>
      <c r="CW546" s="69"/>
      <c r="CX546" s="69"/>
      <c r="CY546" s="69"/>
      <c r="CZ546" s="69"/>
      <c r="DA546" s="69"/>
      <c r="DB546" s="69"/>
      <c r="DC546" s="69"/>
      <c r="DD546" s="69"/>
      <c r="DE546" s="69"/>
      <c r="DF546" s="69"/>
      <c r="DG546" s="69"/>
      <c r="DH546" s="69"/>
      <c r="DI546" s="69"/>
      <c r="DJ546" s="69"/>
      <c r="DK546" s="69"/>
      <c r="DL546" s="69"/>
      <c r="DM546" s="69"/>
      <c r="DN546" s="69"/>
      <c r="DO546" s="69"/>
      <c r="DP546" s="69"/>
      <c r="DQ546" s="5"/>
      <c r="DR546" s="5"/>
      <c r="DS546" s="5"/>
      <c r="DT546" s="5"/>
      <c r="DU546" s="5"/>
      <c r="DV546" s="5"/>
      <c r="DW546" s="5"/>
      <c r="DX546" s="5"/>
      <c r="DY546" s="5"/>
      <c r="DZ546" s="5"/>
      <c r="EA546" s="5"/>
      <c r="EB546" s="5"/>
      <c r="EC546" s="5"/>
      <c r="ED546" s="8"/>
    </row>
    <row r="547" spans="1:134" s="12" customFormat="1" ht="9.9499999999999993" customHeight="1" x14ac:dyDescent="0.4">
      <c r="A547" s="5"/>
      <c r="B547" s="5"/>
      <c r="C547" s="5"/>
      <c r="D547" s="5"/>
      <c r="E547" s="5"/>
      <c r="F547" s="69"/>
      <c r="G547" s="521" t="s">
        <v>172</v>
      </c>
      <c r="H547" s="522"/>
      <c r="I547" s="522"/>
      <c r="J547" s="522"/>
      <c r="K547" s="522"/>
      <c r="L547" s="522"/>
      <c r="M547" s="522"/>
      <c r="N547" s="522"/>
      <c r="O547" s="522"/>
      <c r="P547" s="522"/>
      <c r="Q547" s="522"/>
      <c r="R547" s="522"/>
      <c r="S547" s="522"/>
      <c r="T547" s="522"/>
      <c r="U547" s="522"/>
      <c r="V547" s="522"/>
      <c r="W547" s="76"/>
      <c r="X547" s="76"/>
      <c r="Y547" s="76"/>
      <c r="Z547" s="76"/>
      <c r="AA547" s="120"/>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42"/>
      <c r="BB547" s="69"/>
      <c r="BC547" s="5"/>
      <c r="BD547" s="5"/>
      <c r="BE547" s="5"/>
      <c r="BF547" s="5"/>
      <c r="BG547" s="5"/>
      <c r="BH547" s="5"/>
      <c r="BI547" s="5"/>
      <c r="BJ547" s="5"/>
      <c r="BK547" s="5"/>
      <c r="BL547" s="5"/>
      <c r="BM547" s="5"/>
      <c r="BN547" s="5"/>
      <c r="BO547" s="5"/>
      <c r="BP547" s="5"/>
      <c r="BQ547" s="5"/>
      <c r="BR547" s="5"/>
      <c r="BS547" s="5"/>
      <c r="BT547" s="69"/>
      <c r="BU547" s="521" t="s">
        <v>172</v>
      </c>
      <c r="BV547" s="522"/>
      <c r="BW547" s="522"/>
      <c r="BX547" s="522"/>
      <c r="BY547" s="522"/>
      <c r="BZ547" s="522"/>
      <c r="CA547" s="522"/>
      <c r="CB547" s="522"/>
      <c r="CC547" s="522"/>
      <c r="CD547" s="522"/>
      <c r="CE547" s="522"/>
      <c r="CF547" s="522"/>
      <c r="CG547" s="522"/>
      <c r="CH547" s="522"/>
      <c r="CI547" s="522"/>
      <c r="CJ547" s="522"/>
      <c r="CK547" s="76"/>
      <c r="CL547" s="76"/>
      <c r="CM547" s="76"/>
      <c r="CN547" s="76"/>
      <c r="CO547" s="120"/>
      <c r="CP547" s="122"/>
      <c r="CQ547" s="122"/>
      <c r="CR547" s="122"/>
      <c r="CS547" s="122"/>
      <c r="CT547" s="122"/>
      <c r="CU547" s="122"/>
      <c r="CV547" s="122"/>
      <c r="CW547" s="122"/>
      <c r="CX547" s="122"/>
      <c r="CY547" s="122"/>
      <c r="CZ547" s="122"/>
      <c r="DA547" s="122"/>
      <c r="DB547" s="122"/>
      <c r="DC547" s="122"/>
      <c r="DD547" s="122"/>
      <c r="DE547" s="122"/>
      <c r="DF547" s="122"/>
      <c r="DG547" s="122"/>
      <c r="DH547" s="122"/>
      <c r="DI547" s="122"/>
      <c r="DJ547" s="122"/>
      <c r="DK547" s="122"/>
      <c r="DL547" s="122"/>
      <c r="DM547" s="122"/>
      <c r="DN547" s="122"/>
      <c r="DO547" s="142"/>
      <c r="DP547" s="69"/>
      <c r="DQ547" s="5"/>
      <c r="DR547" s="5"/>
      <c r="DS547" s="5"/>
      <c r="DT547" s="5"/>
      <c r="DU547" s="5"/>
      <c r="DV547" s="5"/>
      <c r="DW547" s="5"/>
      <c r="DX547" s="5"/>
      <c r="DY547" s="5"/>
      <c r="DZ547" s="5"/>
      <c r="EA547" s="5"/>
      <c r="EB547" s="5"/>
      <c r="EC547" s="5"/>
      <c r="ED547" s="8"/>
    </row>
    <row r="548" spans="1:134" s="12" customFormat="1" ht="9.9499999999999993" customHeight="1" x14ac:dyDescent="0.4">
      <c r="A548" s="5"/>
      <c r="B548" s="5"/>
      <c r="C548" s="5"/>
      <c r="D548" s="5"/>
      <c r="E548" s="5"/>
      <c r="F548" s="69"/>
      <c r="G548" s="523"/>
      <c r="H548" s="524"/>
      <c r="I548" s="524"/>
      <c r="J548" s="524"/>
      <c r="K548" s="524"/>
      <c r="L548" s="524"/>
      <c r="M548" s="524"/>
      <c r="N548" s="524"/>
      <c r="O548" s="524"/>
      <c r="P548" s="524"/>
      <c r="Q548" s="524"/>
      <c r="R548" s="524"/>
      <c r="S548" s="524"/>
      <c r="T548" s="524"/>
      <c r="U548" s="524"/>
      <c r="V548" s="524"/>
      <c r="W548" s="44"/>
      <c r="X548" s="44"/>
      <c r="Y548" s="44"/>
      <c r="Z548" s="527" t="s">
        <v>489</v>
      </c>
      <c r="AA548" s="528"/>
      <c r="AB548" s="528"/>
      <c r="AC548" s="528"/>
      <c r="AD548" s="528"/>
      <c r="AE548" s="528"/>
      <c r="AF548" s="528"/>
      <c r="AG548" s="528"/>
      <c r="AH548" s="528"/>
      <c r="AI548" s="528"/>
      <c r="AJ548" s="528"/>
      <c r="AK548" s="528"/>
      <c r="AL548" s="528"/>
      <c r="AM548" s="528"/>
      <c r="AN548" s="528"/>
      <c r="AO548" s="528"/>
      <c r="AP548" s="528"/>
      <c r="AQ548" s="528"/>
      <c r="AR548" s="528"/>
      <c r="AS548" s="528"/>
      <c r="AT548" s="528"/>
      <c r="AU548" s="528"/>
      <c r="AV548" s="528"/>
      <c r="AW548" s="528"/>
      <c r="AX548" s="528"/>
      <c r="AY548" s="528"/>
      <c r="AZ548" s="529"/>
      <c r="BA548" s="143"/>
      <c r="BB548" s="69"/>
      <c r="BC548" s="5"/>
      <c r="BD548" s="5"/>
      <c r="BE548" s="536"/>
      <c r="BF548" s="537"/>
      <c r="BG548" s="516" t="s">
        <v>183</v>
      </c>
      <c r="BH548" s="516"/>
      <c r="BI548" s="537"/>
      <c r="BJ548" s="537"/>
      <c r="BK548" s="516" t="s">
        <v>69</v>
      </c>
      <c r="BL548" s="517"/>
      <c r="BM548" s="5"/>
      <c r="BN548" s="5"/>
      <c r="BO548" s="5"/>
      <c r="BP548" s="5"/>
      <c r="BQ548" s="5"/>
      <c r="BR548" s="5"/>
      <c r="BS548" s="5"/>
      <c r="BT548" s="69"/>
      <c r="BU548" s="523"/>
      <c r="BV548" s="524"/>
      <c r="BW548" s="524"/>
      <c r="BX548" s="524"/>
      <c r="BY548" s="524"/>
      <c r="BZ548" s="524"/>
      <c r="CA548" s="524"/>
      <c r="CB548" s="524"/>
      <c r="CC548" s="524"/>
      <c r="CD548" s="524"/>
      <c r="CE548" s="524"/>
      <c r="CF548" s="524"/>
      <c r="CG548" s="524"/>
      <c r="CH548" s="524"/>
      <c r="CI548" s="524"/>
      <c r="CJ548" s="524"/>
      <c r="CK548" s="44"/>
      <c r="CL548" s="44"/>
      <c r="CM548" s="44"/>
      <c r="CN548" s="527" t="s">
        <v>186</v>
      </c>
      <c r="CO548" s="528"/>
      <c r="CP548" s="528"/>
      <c r="CQ548" s="528"/>
      <c r="CR548" s="528"/>
      <c r="CS548" s="528"/>
      <c r="CT548" s="528"/>
      <c r="CU548" s="528"/>
      <c r="CV548" s="528"/>
      <c r="CW548" s="528"/>
      <c r="CX548" s="528"/>
      <c r="CY548" s="528"/>
      <c r="CZ548" s="528"/>
      <c r="DA548" s="528"/>
      <c r="DB548" s="528"/>
      <c r="DC548" s="528"/>
      <c r="DD548" s="528"/>
      <c r="DE548" s="528"/>
      <c r="DF548" s="528"/>
      <c r="DG548" s="528"/>
      <c r="DH548" s="528"/>
      <c r="DI548" s="528"/>
      <c r="DJ548" s="528"/>
      <c r="DK548" s="528"/>
      <c r="DL548" s="528"/>
      <c r="DM548" s="528"/>
      <c r="DN548" s="529"/>
      <c r="DO548" s="143"/>
      <c r="DP548" s="69"/>
      <c r="DQ548" s="5"/>
      <c r="DR548" s="5"/>
      <c r="DS548" s="536">
        <v>8</v>
      </c>
      <c r="DT548" s="537"/>
      <c r="DU548" s="516" t="s">
        <v>183</v>
      </c>
      <c r="DV548" s="516"/>
      <c r="DW548" s="537">
        <v>1</v>
      </c>
      <c r="DX548" s="537"/>
      <c r="DY548" s="516" t="s">
        <v>69</v>
      </c>
      <c r="DZ548" s="517"/>
      <c r="EA548" s="5"/>
      <c r="EB548" s="5"/>
      <c r="EC548" s="5"/>
      <c r="ED548" s="8"/>
    </row>
    <row r="549" spans="1:134" s="12" customFormat="1" ht="9.9499999999999993" customHeight="1" x14ac:dyDescent="0.4">
      <c r="A549" s="5"/>
      <c r="B549" s="5"/>
      <c r="C549" s="5"/>
      <c r="D549" s="5"/>
      <c r="E549" s="5"/>
      <c r="F549" s="69"/>
      <c r="G549" s="523"/>
      <c r="H549" s="524"/>
      <c r="I549" s="524"/>
      <c r="J549" s="524"/>
      <c r="K549" s="524"/>
      <c r="L549" s="524"/>
      <c r="M549" s="524"/>
      <c r="N549" s="524"/>
      <c r="O549" s="524"/>
      <c r="P549" s="524"/>
      <c r="Q549" s="524"/>
      <c r="R549" s="524"/>
      <c r="S549" s="524"/>
      <c r="T549" s="524"/>
      <c r="U549" s="524"/>
      <c r="V549" s="524"/>
      <c r="W549" s="44"/>
      <c r="X549" s="44"/>
      <c r="Y549" s="44"/>
      <c r="Z549" s="530"/>
      <c r="AA549" s="531"/>
      <c r="AB549" s="531"/>
      <c r="AC549" s="531"/>
      <c r="AD549" s="531"/>
      <c r="AE549" s="531"/>
      <c r="AF549" s="531"/>
      <c r="AG549" s="531"/>
      <c r="AH549" s="531"/>
      <c r="AI549" s="531"/>
      <c r="AJ549" s="531"/>
      <c r="AK549" s="531"/>
      <c r="AL549" s="531"/>
      <c r="AM549" s="531"/>
      <c r="AN549" s="531"/>
      <c r="AO549" s="531"/>
      <c r="AP549" s="531"/>
      <c r="AQ549" s="531"/>
      <c r="AR549" s="531"/>
      <c r="AS549" s="531"/>
      <c r="AT549" s="531"/>
      <c r="AU549" s="531"/>
      <c r="AV549" s="531"/>
      <c r="AW549" s="531"/>
      <c r="AX549" s="531"/>
      <c r="AY549" s="531"/>
      <c r="AZ549" s="532"/>
      <c r="BA549" s="144"/>
      <c r="BB549" s="124"/>
      <c r="BC549" s="5"/>
      <c r="BD549" s="5"/>
      <c r="BE549" s="538"/>
      <c r="BF549" s="365"/>
      <c r="BG549" s="385"/>
      <c r="BH549" s="385"/>
      <c r="BI549" s="365"/>
      <c r="BJ549" s="365"/>
      <c r="BK549" s="385"/>
      <c r="BL549" s="541"/>
      <c r="BM549" s="5"/>
      <c r="BN549" s="5"/>
      <c r="BO549" s="5"/>
      <c r="BP549" s="5"/>
      <c r="BQ549" s="5"/>
      <c r="BR549" s="5"/>
      <c r="BS549" s="5"/>
      <c r="BT549" s="69"/>
      <c r="BU549" s="523"/>
      <c r="BV549" s="524"/>
      <c r="BW549" s="524"/>
      <c r="BX549" s="524"/>
      <c r="BY549" s="524"/>
      <c r="BZ549" s="524"/>
      <c r="CA549" s="524"/>
      <c r="CB549" s="524"/>
      <c r="CC549" s="524"/>
      <c r="CD549" s="524"/>
      <c r="CE549" s="524"/>
      <c r="CF549" s="524"/>
      <c r="CG549" s="524"/>
      <c r="CH549" s="524"/>
      <c r="CI549" s="524"/>
      <c r="CJ549" s="524"/>
      <c r="CK549" s="44"/>
      <c r="CL549" s="44"/>
      <c r="CM549" s="44"/>
      <c r="CN549" s="530"/>
      <c r="CO549" s="531"/>
      <c r="CP549" s="531"/>
      <c r="CQ549" s="531"/>
      <c r="CR549" s="531"/>
      <c r="CS549" s="531"/>
      <c r="CT549" s="531"/>
      <c r="CU549" s="531"/>
      <c r="CV549" s="531"/>
      <c r="CW549" s="531"/>
      <c r="CX549" s="531"/>
      <c r="CY549" s="531"/>
      <c r="CZ549" s="531"/>
      <c r="DA549" s="531"/>
      <c r="DB549" s="531"/>
      <c r="DC549" s="531"/>
      <c r="DD549" s="531"/>
      <c r="DE549" s="531"/>
      <c r="DF549" s="531"/>
      <c r="DG549" s="531"/>
      <c r="DH549" s="531"/>
      <c r="DI549" s="531"/>
      <c r="DJ549" s="531"/>
      <c r="DK549" s="531"/>
      <c r="DL549" s="531"/>
      <c r="DM549" s="531"/>
      <c r="DN549" s="532"/>
      <c r="DO549" s="144"/>
      <c r="DP549" s="124"/>
      <c r="DQ549" s="5"/>
      <c r="DR549" s="5"/>
      <c r="DS549" s="538"/>
      <c r="DT549" s="365"/>
      <c r="DU549" s="385"/>
      <c r="DV549" s="385"/>
      <c r="DW549" s="365"/>
      <c r="DX549" s="365"/>
      <c r="DY549" s="385"/>
      <c r="DZ549" s="541"/>
      <c r="EA549" s="5"/>
      <c r="EB549" s="5"/>
      <c r="EC549" s="5"/>
      <c r="ED549" s="8"/>
    </row>
    <row r="550" spans="1:134" s="12" customFormat="1" ht="9.9499999999999993" customHeight="1" x14ac:dyDescent="0.4">
      <c r="A550" s="5"/>
      <c r="B550" s="5"/>
      <c r="C550" s="5"/>
      <c r="D550" s="5"/>
      <c r="E550" s="5"/>
      <c r="F550" s="69"/>
      <c r="G550" s="523"/>
      <c r="H550" s="524"/>
      <c r="I550" s="524"/>
      <c r="J550" s="524"/>
      <c r="K550" s="524"/>
      <c r="L550" s="524"/>
      <c r="M550" s="524"/>
      <c r="N550" s="524"/>
      <c r="O550" s="524"/>
      <c r="P550" s="524"/>
      <c r="Q550" s="524"/>
      <c r="R550" s="524"/>
      <c r="S550" s="524"/>
      <c r="T550" s="524"/>
      <c r="U550" s="524"/>
      <c r="V550" s="524"/>
      <c r="W550" s="44"/>
      <c r="X550" s="44"/>
      <c r="Y550" s="44"/>
      <c r="Z550" s="533"/>
      <c r="AA550" s="534"/>
      <c r="AB550" s="534"/>
      <c r="AC550" s="534"/>
      <c r="AD550" s="534"/>
      <c r="AE550" s="534"/>
      <c r="AF550" s="534"/>
      <c r="AG550" s="534"/>
      <c r="AH550" s="534"/>
      <c r="AI550" s="534"/>
      <c r="AJ550" s="534"/>
      <c r="AK550" s="534"/>
      <c r="AL550" s="534"/>
      <c r="AM550" s="534"/>
      <c r="AN550" s="534"/>
      <c r="AO550" s="534"/>
      <c r="AP550" s="534"/>
      <c r="AQ550" s="534"/>
      <c r="AR550" s="534"/>
      <c r="AS550" s="534"/>
      <c r="AT550" s="534"/>
      <c r="AU550" s="534"/>
      <c r="AV550" s="534"/>
      <c r="AW550" s="534"/>
      <c r="AX550" s="534"/>
      <c r="AY550" s="534"/>
      <c r="AZ550" s="535"/>
      <c r="BA550" s="144"/>
      <c r="BB550" s="124"/>
      <c r="BC550" s="5"/>
      <c r="BD550" s="5"/>
      <c r="BE550" s="539"/>
      <c r="BF550" s="540"/>
      <c r="BG550" s="519"/>
      <c r="BH550" s="519"/>
      <c r="BI550" s="540"/>
      <c r="BJ550" s="540"/>
      <c r="BK550" s="519"/>
      <c r="BL550" s="520"/>
      <c r="BM550" s="5"/>
      <c r="BN550" s="5"/>
      <c r="BO550" s="5"/>
      <c r="BP550" s="5"/>
      <c r="BQ550" s="5"/>
      <c r="BR550" s="5"/>
      <c r="BS550" s="5"/>
      <c r="BT550" s="69"/>
      <c r="BU550" s="523"/>
      <c r="BV550" s="524"/>
      <c r="BW550" s="524"/>
      <c r="BX550" s="524"/>
      <c r="BY550" s="524"/>
      <c r="BZ550" s="524"/>
      <c r="CA550" s="524"/>
      <c r="CB550" s="524"/>
      <c r="CC550" s="524"/>
      <c r="CD550" s="524"/>
      <c r="CE550" s="524"/>
      <c r="CF550" s="524"/>
      <c r="CG550" s="524"/>
      <c r="CH550" s="524"/>
      <c r="CI550" s="524"/>
      <c r="CJ550" s="524"/>
      <c r="CK550" s="44"/>
      <c r="CL550" s="44"/>
      <c r="CM550" s="44"/>
      <c r="CN550" s="533"/>
      <c r="CO550" s="534"/>
      <c r="CP550" s="534"/>
      <c r="CQ550" s="534"/>
      <c r="CR550" s="534"/>
      <c r="CS550" s="534"/>
      <c r="CT550" s="534"/>
      <c r="CU550" s="534"/>
      <c r="CV550" s="534"/>
      <c r="CW550" s="534"/>
      <c r="CX550" s="534"/>
      <c r="CY550" s="534"/>
      <c r="CZ550" s="534"/>
      <c r="DA550" s="534"/>
      <c r="DB550" s="534"/>
      <c r="DC550" s="534"/>
      <c r="DD550" s="534"/>
      <c r="DE550" s="534"/>
      <c r="DF550" s="534"/>
      <c r="DG550" s="534"/>
      <c r="DH550" s="534"/>
      <c r="DI550" s="534"/>
      <c r="DJ550" s="534"/>
      <c r="DK550" s="534"/>
      <c r="DL550" s="534"/>
      <c r="DM550" s="534"/>
      <c r="DN550" s="535"/>
      <c r="DO550" s="144"/>
      <c r="DP550" s="124"/>
      <c r="DQ550" s="5"/>
      <c r="DR550" s="5"/>
      <c r="DS550" s="539"/>
      <c r="DT550" s="540"/>
      <c r="DU550" s="519"/>
      <c r="DV550" s="519"/>
      <c r="DW550" s="540"/>
      <c r="DX550" s="540"/>
      <c r="DY550" s="519"/>
      <c r="DZ550" s="520"/>
      <c r="EA550" s="5"/>
      <c r="EB550" s="5"/>
      <c r="EC550" s="5"/>
      <c r="ED550" s="8"/>
    </row>
    <row r="551" spans="1:134" s="12" customFormat="1" ht="9.9499999999999993" customHeight="1" x14ac:dyDescent="0.4">
      <c r="A551" s="5"/>
      <c r="B551" s="5"/>
      <c r="C551" s="5"/>
      <c r="D551" s="5"/>
      <c r="E551" s="5"/>
      <c r="F551" s="69"/>
      <c r="G551" s="525"/>
      <c r="H551" s="526"/>
      <c r="I551" s="526"/>
      <c r="J551" s="526"/>
      <c r="K551" s="526"/>
      <c r="L551" s="526"/>
      <c r="M551" s="526"/>
      <c r="N551" s="526"/>
      <c r="O551" s="526"/>
      <c r="P551" s="526"/>
      <c r="Q551" s="526"/>
      <c r="R551" s="526"/>
      <c r="S551" s="526"/>
      <c r="T551" s="526"/>
      <c r="U551" s="526"/>
      <c r="V551" s="526"/>
      <c r="W551" s="77"/>
      <c r="X551" s="77"/>
      <c r="Y551" s="77"/>
      <c r="Z551" s="77"/>
      <c r="AA551" s="121"/>
      <c r="AB551" s="123"/>
      <c r="AC551" s="126"/>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45"/>
      <c r="BB551" s="124"/>
      <c r="BC551" s="5"/>
      <c r="BD551" s="5"/>
      <c r="BE551" s="5"/>
      <c r="BF551" s="5"/>
      <c r="BG551" s="5"/>
      <c r="BH551" s="5"/>
      <c r="BI551" s="5"/>
      <c r="BJ551" s="5"/>
      <c r="BK551" s="5"/>
      <c r="BL551" s="5"/>
      <c r="BM551" s="5"/>
      <c r="BN551" s="5"/>
      <c r="BO551" s="5"/>
      <c r="BP551" s="5"/>
      <c r="BQ551" s="5"/>
      <c r="BR551" s="5"/>
      <c r="BS551" s="5"/>
      <c r="BT551" s="69"/>
      <c r="BU551" s="525"/>
      <c r="BV551" s="526"/>
      <c r="BW551" s="526"/>
      <c r="BX551" s="526"/>
      <c r="BY551" s="526"/>
      <c r="BZ551" s="526"/>
      <c r="CA551" s="526"/>
      <c r="CB551" s="526"/>
      <c r="CC551" s="526"/>
      <c r="CD551" s="526"/>
      <c r="CE551" s="526"/>
      <c r="CF551" s="526"/>
      <c r="CG551" s="526"/>
      <c r="CH551" s="526"/>
      <c r="CI551" s="526"/>
      <c r="CJ551" s="526"/>
      <c r="CK551" s="77"/>
      <c r="CL551" s="77"/>
      <c r="CM551" s="77"/>
      <c r="CN551" s="77"/>
      <c r="CO551" s="121"/>
      <c r="CP551" s="123"/>
      <c r="CQ551" s="126"/>
      <c r="CR551" s="123"/>
      <c r="CS551" s="123"/>
      <c r="CT551" s="123"/>
      <c r="CU551" s="123"/>
      <c r="CV551" s="123"/>
      <c r="CW551" s="123"/>
      <c r="CX551" s="123"/>
      <c r="CY551" s="123"/>
      <c r="CZ551" s="123"/>
      <c r="DA551" s="123"/>
      <c r="DB551" s="123"/>
      <c r="DC551" s="123"/>
      <c r="DD551" s="123"/>
      <c r="DE551" s="123"/>
      <c r="DF551" s="123"/>
      <c r="DG551" s="123"/>
      <c r="DH551" s="123"/>
      <c r="DI551" s="123"/>
      <c r="DJ551" s="123"/>
      <c r="DK551" s="123"/>
      <c r="DL551" s="123"/>
      <c r="DM551" s="123"/>
      <c r="DN551" s="123"/>
      <c r="DO551" s="145"/>
      <c r="DP551" s="124"/>
      <c r="DQ551" s="5"/>
      <c r="DR551" s="5"/>
      <c r="DS551" s="5"/>
      <c r="DT551" s="5"/>
      <c r="DU551" s="5"/>
      <c r="DV551" s="5"/>
      <c r="DW551" s="5"/>
      <c r="DX551" s="5"/>
      <c r="DY551" s="5"/>
      <c r="DZ551" s="5"/>
      <c r="EA551" s="5"/>
      <c r="EB551" s="5"/>
      <c r="EC551" s="5"/>
      <c r="ED551" s="8"/>
    </row>
    <row r="552" spans="1:134" s="12" customFormat="1" ht="9" customHeight="1" x14ac:dyDescent="0.4">
      <c r="A552" s="5"/>
      <c r="B552" s="5"/>
      <c r="C552" s="5"/>
      <c r="D552" s="5"/>
      <c r="E552" s="5"/>
      <c r="F552" s="69"/>
      <c r="G552" s="74"/>
      <c r="H552" s="74"/>
      <c r="I552" s="74"/>
      <c r="J552" s="74"/>
      <c r="K552" s="74"/>
      <c r="L552" s="74"/>
      <c r="M552" s="74"/>
      <c r="N552" s="74"/>
      <c r="O552" s="74"/>
      <c r="P552" s="74"/>
      <c r="Q552" s="74"/>
      <c r="R552" s="74"/>
      <c r="S552" s="74"/>
      <c r="T552" s="74"/>
      <c r="U552" s="74"/>
      <c r="V552" s="74"/>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5"/>
      <c r="BD552" s="5"/>
      <c r="BE552" s="5"/>
      <c r="BF552" s="5"/>
      <c r="BG552" s="5"/>
      <c r="BH552" s="5"/>
      <c r="BI552" s="5"/>
      <c r="BJ552" s="5"/>
      <c r="BK552" s="5"/>
      <c r="BL552" s="5"/>
      <c r="BM552" s="5"/>
      <c r="BN552" s="5"/>
      <c r="BO552" s="5"/>
      <c r="BP552" s="5"/>
      <c r="BQ552" s="5"/>
      <c r="BR552" s="5"/>
      <c r="BS552" s="5"/>
      <c r="BT552" s="69"/>
      <c r="BU552" s="74"/>
      <c r="BV552" s="74"/>
      <c r="BW552" s="74"/>
      <c r="BX552" s="74"/>
      <c r="BY552" s="74"/>
      <c r="BZ552" s="74"/>
      <c r="CA552" s="74"/>
      <c r="CB552" s="74"/>
      <c r="CC552" s="74"/>
      <c r="CD552" s="74"/>
      <c r="CE552" s="74"/>
      <c r="CF552" s="74"/>
      <c r="CG552" s="74"/>
      <c r="CH552" s="74"/>
      <c r="CI552" s="74"/>
      <c r="CJ552" s="74"/>
      <c r="CK552" s="69"/>
      <c r="CL552" s="69"/>
      <c r="CM552" s="69"/>
      <c r="CN552" s="69"/>
      <c r="CO552" s="69"/>
      <c r="CP552" s="69"/>
      <c r="CQ552" s="69"/>
      <c r="CR552" s="69"/>
      <c r="CS552" s="69"/>
      <c r="CT552" s="69"/>
      <c r="CU552" s="69"/>
      <c r="CV552" s="69"/>
      <c r="CW552" s="69"/>
      <c r="CX552" s="69"/>
      <c r="CY552" s="69"/>
      <c r="CZ552" s="69"/>
      <c r="DA552" s="69"/>
      <c r="DB552" s="69"/>
      <c r="DC552" s="69"/>
      <c r="DD552" s="69"/>
      <c r="DE552" s="69"/>
      <c r="DF552" s="69"/>
      <c r="DG552" s="69"/>
      <c r="DH552" s="69"/>
      <c r="DI552" s="69"/>
      <c r="DJ552" s="69"/>
      <c r="DK552" s="69"/>
      <c r="DL552" s="69"/>
      <c r="DM552" s="69"/>
      <c r="DN552" s="69"/>
      <c r="DO552" s="69"/>
      <c r="DP552" s="69"/>
      <c r="DQ552" s="5"/>
      <c r="DR552" s="5"/>
      <c r="DS552" s="5"/>
      <c r="DT552" s="5"/>
      <c r="DU552" s="5"/>
      <c r="DV552" s="5"/>
      <c r="DW552" s="5"/>
      <c r="DX552" s="5"/>
      <c r="DY552" s="5"/>
      <c r="DZ552" s="5"/>
      <c r="EA552" s="5"/>
      <c r="EB552" s="5"/>
      <c r="EC552" s="5"/>
      <c r="ED552" s="8"/>
    </row>
    <row r="553" spans="1:134" s="12" customFormat="1" ht="12.95" customHeight="1" x14ac:dyDescent="0.4">
      <c r="A553" s="5"/>
      <c r="B553" s="5"/>
      <c r="C553" s="5"/>
      <c r="D553" s="5"/>
      <c r="E553" s="5"/>
      <c r="F553" s="5"/>
      <c r="G553" s="21"/>
      <c r="H553" s="21"/>
      <c r="I553" s="21"/>
      <c r="J553" s="21"/>
      <c r="K553" s="21"/>
      <c r="L553" s="21"/>
      <c r="M553" s="21"/>
      <c r="N553" s="21"/>
      <c r="O553" s="21"/>
      <c r="P553" s="21"/>
      <c r="Q553" s="21"/>
      <c r="R553" s="21"/>
      <c r="S553" s="21"/>
      <c r="T553" s="21"/>
      <c r="U553" s="21"/>
      <c r="V553" s="21"/>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21"/>
      <c r="BV553" s="21"/>
      <c r="BW553" s="21"/>
      <c r="BX553" s="21"/>
      <c r="BY553" s="21"/>
      <c r="BZ553" s="21"/>
      <c r="CA553" s="21"/>
      <c r="CB553" s="21"/>
      <c r="CC553" s="21"/>
      <c r="CD553" s="21"/>
      <c r="CE553" s="21"/>
      <c r="CF553" s="21"/>
      <c r="CG553" s="21"/>
      <c r="CH553" s="21"/>
      <c r="CI553" s="21"/>
      <c r="CJ553" s="21"/>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8"/>
    </row>
    <row r="554" spans="1:134" s="12" customFormat="1" ht="9" customHeight="1" x14ac:dyDescent="0.4">
      <c r="A554" s="5"/>
      <c r="B554" s="5"/>
      <c r="C554" s="5"/>
      <c r="D554" s="5"/>
      <c r="E554" s="5"/>
      <c r="F554" s="70"/>
      <c r="G554" s="727" t="s">
        <v>66</v>
      </c>
      <c r="H554" s="722"/>
      <c r="I554" s="722"/>
      <c r="J554" s="722"/>
      <c r="K554" s="722"/>
      <c r="L554" s="722"/>
      <c r="M554" s="722"/>
      <c r="N554" s="722"/>
      <c r="O554" s="722"/>
      <c r="P554" s="722"/>
      <c r="Q554" s="722"/>
      <c r="R554" s="722"/>
      <c r="S554" s="722"/>
      <c r="T554" s="722"/>
      <c r="U554" s="96"/>
      <c r="V554" s="100"/>
      <c r="W554" s="111"/>
      <c r="X554" s="114"/>
      <c r="Y554" s="111"/>
      <c r="Z554" s="114"/>
      <c r="AA554" s="111"/>
      <c r="AB554" s="114"/>
      <c r="AC554" s="70"/>
      <c r="AD554" s="114"/>
      <c r="AE554" s="114"/>
      <c r="AF554" s="114"/>
      <c r="AG554" s="114"/>
      <c r="AH554" s="114"/>
      <c r="AI554" s="114"/>
      <c r="AJ554" s="114"/>
      <c r="AK554" s="114"/>
      <c r="AL554" s="114"/>
      <c r="AM554" s="114"/>
      <c r="AN554" s="114"/>
      <c r="AO554" s="114"/>
      <c r="AP554" s="114"/>
      <c r="AQ554" s="114"/>
      <c r="AR554" s="114"/>
      <c r="AS554" s="114"/>
      <c r="AT554" s="114"/>
      <c r="AU554" s="114"/>
      <c r="AV554" s="114"/>
      <c r="AW554" s="114"/>
      <c r="AX554" s="114"/>
      <c r="AY554" s="114"/>
      <c r="AZ554" s="114"/>
      <c r="BA554" s="114"/>
      <c r="BB554" s="114"/>
      <c r="BC554" s="5"/>
      <c r="BD554" s="5"/>
      <c r="BE554" s="5"/>
      <c r="BF554" s="5"/>
      <c r="BG554" s="5"/>
      <c r="BH554" s="5"/>
      <c r="BI554" s="5"/>
      <c r="BJ554" s="5"/>
      <c r="BK554" s="5"/>
      <c r="BL554" s="5"/>
      <c r="BM554" s="5"/>
      <c r="BN554" s="5"/>
      <c r="BO554" s="5"/>
      <c r="BP554" s="5"/>
      <c r="BQ554" s="5"/>
      <c r="BR554" s="5"/>
      <c r="BS554" s="5"/>
      <c r="BT554" s="70"/>
      <c r="BU554" s="727" t="s">
        <v>66</v>
      </c>
      <c r="BV554" s="722"/>
      <c r="BW554" s="722"/>
      <c r="BX554" s="722"/>
      <c r="BY554" s="722"/>
      <c r="BZ554" s="722"/>
      <c r="CA554" s="722"/>
      <c r="CB554" s="722"/>
      <c r="CC554" s="722"/>
      <c r="CD554" s="722"/>
      <c r="CE554" s="722"/>
      <c r="CF554" s="722"/>
      <c r="CG554" s="722"/>
      <c r="CH554" s="722"/>
      <c r="CI554" s="96"/>
      <c r="CJ554" s="100"/>
      <c r="CK554" s="111"/>
      <c r="CL554" s="114"/>
      <c r="CM554" s="111"/>
      <c r="CN554" s="114"/>
      <c r="CO554" s="111"/>
      <c r="CP554" s="114"/>
      <c r="CQ554" s="70"/>
      <c r="CR554" s="114"/>
      <c r="CS554" s="114"/>
      <c r="CT554" s="114"/>
      <c r="CU554" s="114"/>
      <c r="CV554" s="114"/>
      <c r="CW554" s="114"/>
      <c r="CX554" s="114"/>
      <c r="CY554" s="114"/>
      <c r="CZ554" s="114"/>
      <c r="DA554" s="114"/>
      <c r="DB554" s="114"/>
      <c r="DC554" s="114"/>
      <c r="DD554" s="114"/>
      <c r="DE554" s="114"/>
      <c r="DF554" s="114"/>
      <c r="DG554" s="114"/>
      <c r="DH554" s="114"/>
      <c r="DI554" s="114"/>
      <c r="DJ554" s="114"/>
      <c r="DK554" s="114"/>
      <c r="DL554" s="114"/>
      <c r="DM554" s="114"/>
      <c r="DN554" s="114"/>
      <c r="DO554" s="114"/>
      <c r="DP554" s="114"/>
      <c r="DQ554" s="5"/>
      <c r="DR554" s="5"/>
      <c r="DS554" s="5"/>
      <c r="DT554" s="5"/>
      <c r="DU554" s="5"/>
      <c r="DV554" s="5"/>
      <c r="DW554" s="5"/>
      <c r="DX554" s="5"/>
      <c r="DY554" s="5"/>
      <c r="DZ554" s="5"/>
      <c r="EA554" s="5"/>
      <c r="EB554" s="5"/>
      <c r="EC554" s="5"/>
      <c r="ED554" s="8"/>
    </row>
    <row r="555" spans="1:134" s="12" customFormat="1" ht="9" customHeight="1" thickBot="1" x14ac:dyDescent="0.45">
      <c r="A555" s="5"/>
      <c r="B555" s="5"/>
      <c r="C555" s="5"/>
      <c r="D555" s="5"/>
      <c r="E555" s="5"/>
      <c r="F555" s="70"/>
      <c r="G555" s="724"/>
      <c r="H555" s="724"/>
      <c r="I555" s="724"/>
      <c r="J555" s="724"/>
      <c r="K555" s="724"/>
      <c r="L555" s="724"/>
      <c r="M555" s="724"/>
      <c r="N555" s="724"/>
      <c r="O555" s="724"/>
      <c r="P555" s="724"/>
      <c r="Q555" s="724"/>
      <c r="R555" s="724"/>
      <c r="S555" s="724"/>
      <c r="T555" s="724"/>
      <c r="U555" s="75"/>
      <c r="V555" s="75"/>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5"/>
      <c r="BD555" s="5"/>
      <c r="BE555" s="5"/>
      <c r="BF555" s="5"/>
      <c r="BG555" s="5"/>
      <c r="BH555" s="5"/>
      <c r="BI555" s="5"/>
      <c r="BJ555" s="5"/>
      <c r="BK555" s="5"/>
      <c r="BL555" s="5"/>
      <c r="BM555" s="5"/>
      <c r="BN555" s="5"/>
      <c r="BO555" s="5"/>
      <c r="BP555" s="5"/>
      <c r="BQ555" s="5"/>
      <c r="BR555" s="5"/>
      <c r="BS555" s="5"/>
      <c r="BT555" s="70"/>
      <c r="BU555" s="724"/>
      <c r="BV555" s="724"/>
      <c r="BW555" s="724"/>
      <c r="BX555" s="724"/>
      <c r="BY555" s="724"/>
      <c r="BZ555" s="724"/>
      <c r="CA555" s="724"/>
      <c r="CB555" s="724"/>
      <c r="CC555" s="724"/>
      <c r="CD555" s="724"/>
      <c r="CE555" s="724"/>
      <c r="CF555" s="724"/>
      <c r="CG555" s="724"/>
      <c r="CH555" s="724"/>
      <c r="CI555" s="75"/>
      <c r="CJ555" s="75"/>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5"/>
      <c r="DR555" s="5"/>
      <c r="DS555" s="5"/>
      <c r="DT555" s="5"/>
      <c r="DU555" s="5"/>
      <c r="DV555" s="5"/>
      <c r="DW555" s="5"/>
      <c r="DX555" s="5"/>
      <c r="DY555" s="5"/>
      <c r="DZ555" s="5"/>
      <c r="EA555" s="5"/>
      <c r="EB555" s="5"/>
      <c r="EC555" s="5"/>
      <c r="ED555" s="8"/>
    </row>
    <row r="556" spans="1:134" s="12" customFormat="1" ht="9.9499999999999993" customHeight="1" thickBot="1" x14ac:dyDescent="0.45">
      <c r="A556" s="5"/>
      <c r="B556" s="5"/>
      <c r="C556" s="5"/>
      <c r="D556" s="5"/>
      <c r="E556" s="5"/>
      <c r="F556" s="70"/>
      <c r="G556" s="728" t="s">
        <v>494</v>
      </c>
      <c r="H556" s="720"/>
      <c r="I556" s="720"/>
      <c r="J556" s="720"/>
      <c r="K556" s="720"/>
      <c r="L556" s="720"/>
      <c r="M556" s="720"/>
      <c r="N556" s="720"/>
      <c r="O556" s="720"/>
      <c r="P556" s="720"/>
      <c r="Q556" s="720"/>
      <c r="R556" s="720"/>
      <c r="S556" s="720"/>
      <c r="T556" s="720"/>
      <c r="U556" s="720"/>
      <c r="V556" s="720"/>
      <c r="W556" s="112"/>
      <c r="X556" s="112"/>
      <c r="Y556" s="112"/>
      <c r="Z556" s="112"/>
      <c r="AA556" s="238"/>
      <c r="AB556" s="239"/>
      <c r="AC556" s="239"/>
      <c r="AD556" s="239"/>
      <c r="AE556" s="239"/>
      <c r="AF556" s="239"/>
      <c r="AG556" s="239"/>
      <c r="AH556" s="239"/>
      <c r="AI556" s="239"/>
      <c r="AJ556" s="239"/>
      <c r="AK556" s="239"/>
      <c r="AL556" s="239"/>
      <c r="AM556" s="239"/>
      <c r="AN556" s="239"/>
      <c r="AO556" s="239"/>
      <c r="AP556" s="239"/>
      <c r="AQ556" s="239"/>
      <c r="AR556" s="239"/>
      <c r="AS556" s="239"/>
      <c r="AT556" s="239"/>
      <c r="AU556" s="239"/>
      <c r="AV556" s="239"/>
      <c r="AW556" s="239"/>
      <c r="AX556" s="239"/>
      <c r="AY556" s="239"/>
      <c r="AZ556" s="239"/>
      <c r="BA556" s="240"/>
      <c r="BB556" s="70"/>
      <c r="BC556" s="5"/>
      <c r="BD556" s="5"/>
      <c r="BE556" s="5"/>
      <c r="BF556" s="5"/>
      <c r="BG556" s="5"/>
      <c r="BH556" s="5"/>
      <c r="BI556" s="5"/>
      <c r="BJ556" s="5"/>
      <c r="BK556" s="5"/>
      <c r="BL556" s="5"/>
      <c r="BM556" s="5"/>
      <c r="BN556" s="5"/>
      <c r="BO556" s="5"/>
      <c r="BP556" s="5"/>
      <c r="BQ556" s="5"/>
      <c r="BR556" s="5"/>
      <c r="BS556" s="5"/>
      <c r="BT556" s="70"/>
      <c r="BU556" s="728" t="s">
        <v>494</v>
      </c>
      <c r="BV556" s="720"/>
      <c r="BW556" s="720"/>
      <c r="BX556" s="720"/>
      <c r="BY556" s="720"/>
      <c r="BZ556" s="720"/>
      <c r="CA556" s="720"/>
      <c r="CB556" s="720"/>
      <c r="CC556" s="720"/>
      <c r="CD556" s="720"/>
      <c r="CE556" s="720"/>
      <c r="CF556" s="720"/>
      <c r="CG556" s="720"/>
      <c r="CH556" s="720"/>
      <c r="CI556" s="720"/>
      <c r="CJ556" s="720"/>
      <c r="CK556" s="112"/>
      <c r="CL556" s="112"/>
      <c r="CM556" s="112"/>
      <c r="CN556" s="112"/>
      <c r="CO556" s="238"/>
      <c r="CP556" s="239"/>
      <c r="CQ556" s="239"/>
      <c r="CR556" s="239"/>
      <c r="CS556" s="239"/>
      <c r="CT556" s="239"/>
      <c r="CU556" s="239"/>
      <c r="CV556" s="239"/>
      <c r="CW556" s="239"/>
      <c r="CX556" s="239"/>
      <c r="CY556" s="239"/>
      <c r="CZ556" s="239"/>
      <c r="DA556" s="239"/>
      <c r="DB556" s="239"/>
      <c r="DC556" s="239"/>
      <c r="DD556" s="239"/>
      <c r="DE556" s="239"/>
      <c r="DF556" s="239"/>
      <c r="DG556" s="239"/>
      <c r="DH556" s="239"/>
      <c r="DI556" s="239"/>
      <c r="DJ556" s="239"/>
      <c r="DK556" s="239"/>
      <c r="DL556" s="239"/>
      <c r="DM556" s="239"/>
      <c r="DN556" s="239"/>
      <c r="DO556" s="240"/>
      <c r="DP556" s="70"/>
      <c r="DQ556" s="5"/>
      <c r="DR556" s="5"/>
      <c r="DS556" s="5"/>
      <c r="DT556" s="5"/>
      <c r="DU556" s="5"/>
      <c r="DV556" s="5"/>
      <c r="DW556" s="5"/>
      <c r="DX556" s="5"/>
      <c r="DY556" s="5"/>
      <c r="DZ556" s="5"/>
      <c r="EA556" s="5"/>
      <c r="EB556" s="5"/>
      <c r="EC556" s="5"/>
      <c r="ED556" s="8"/>
    </row>
    <row r="557" spans="1:134" s="12" customFormat="1" ht="9.9499999999999993" customHeight="1" x14ac:dyDescent="0.4">
      <c r="A557" s="5"/>
      <c r="B557" s="5"/>
      <c r="C557" s="5"/>
      <c r="D557" s="5"/>
      <c r="E557" s="5"/>
      <c r="F557" s="70"/>
      <c r="G557" s="721"/>
      <c r="H557" s="729"/>
      <c r="I557" s="729"/>
      <c r="J557" s="729"/>
      <c r="K557" s="729"/>
      <c r="L557" s="729"/>
      <c r="M557" s="729"/>
      <c r="N557" s="729"/>
      <c r="O557" s="729"/>
      <c r="P557" s="729"/>
      <c r="Q557" s="729"/>
      <c r="R557" s="729"/>
      <c r="S557" s="729"/>
      <c r="T557" s="729"/>
      <c r="U557" s="729"/>
      <c r="V557" s="729"/>
      <c r="W557" s="241"/>
      <c r="X557" s="241"/>
      <c r="Y557" s="241"/>
      <c r="Z557" s="730" t="s">
        <v>490</v>
      </c>
      <c r="AA557" s="731"/>
      <c r="AB557" s="731"/>
      <c r="AC557" s="731"/>
      <c r="AD557" s="731"/>
      <c r="AE557" s="731"/>
      <c r="AF557" s="731"/>
      <c r="AG557" s="731"/>
      <c r="AH557" s="731"/>
      <c r="AI557" s="731"/>
      <c r="AJ557" s="731"/>
      <c r="AK557" s="731"/>
      <c r="AL557" s="731"/>
      <c r="AM557" s="731"/>
      <c r="AN557" s="731"/>
      <c r="AO557" s="731"/>
      <c r="AP557" s="731"/>
      <c r="AQ557" s="731"/>
      <c r="AR557" s="731"/>
      <c r="AS557" s="731"/>
      <c r="AT557" s="731"/>
      <c r="AU557" s="731"/>
      <c r="AV557" s="731"/>
      <c r="AW557" s="731"/>
      <c r="AX557" s="731"/>
      <c r="AY557" s="731"/>
      <c r="AZ557" s="732"/>
      <c r="BA557" s="242"/>
      <c r="BB557" s="70"/>
      <c r="BC557" s="5"/>
      <c r="BD557" s="5"/>
      <c r="BE557" s="536"/>
      <c r="BF557" s="537"/>
      <c r="BG557" s="516" t="s">
        <v>183</v>
      </c>
      <c r="BH557" s="516"/>
      <c r="BI557" s="537"/>
      <c r="BJ557" s="537"/>
      <c r="BK557" s="516" t="s">
        <v>69</v>
      </c>
      <c r="BL557" s="517"/>
      <c r="BM557" s="5"/>
      <c r="BN557" s="5"/>
      <c r="BO557" s="5"/>
      <c r="BP557" s="5"/>
      <c r="BQ557" s="5"/>
      <c r="BR557" s="5"/>
      <c r="BS557" s="5"/>
      <c r="BT557" s="70"/>
      <c r="BU557" s="721"/>
      <c r="BV557" s="729"/>
      <c r="BW557" s="729"/>
      <c r="BX557" s="729"/>
      <c r="BY557" s="729"/>
      <c r="BZ557" s="729"/>
      <c r="CA557" s="729"/>
      <c r="CB557" s="729"/>
      <c r="CC557" s="729"/>
      <c r="CD557" s="729"/>
      <c r="CE557" s="729"/>
      <c r="CF557" s="729"/>
      <c r="CG557" s="729"/>
      <c r="CH557" s="729"/>
      <c r="CI557" s="729"/>
      <c r="CJ557" s="729"/>
      <c r="CK557" s="241"/>
      <c r="CL557" s="241"/>
      <c r="CM557" s="241"/>
      <c r="CN557" s="730" t="s">
        <v>388</v>
      </c>
      <c r="CO557" s="731"/>
      <c r="CP557" s="731"/>
      <c r="CQ557" s="731"/>
      <c r="CR557" s="731"/>
      <c r="CS557" s="731"/>
      <c r="CT557" s="731"/>
      <c r="CU557" s="731"/>
      <c r="CV557" s="731"/>
      <c r="CW557" s="731"/>
      <c r="CX557" s="731"/>
      <c r="CY557" s="731"/>
      <c r="CZ557" s="731"/>
      <c r="DA557" s="731"/>
      <c r="DB557" s="731"/>
      <c r="DC557" s="731"/>
      <c r="DD557" s="731"/>
      <c r="DE557" s="731"/>
      <c r="DF557" s="731"/>
      <c r="DG557" s="731"/>
      <c r="DH557" s="731"/>
      <c r="DI557" s="731"/>
      <c r="DJ557" s="731"/>
      <c r="DK557" s="731"/>
      <c r="DL557" s="731"/>
      <c r="DM557" s="731"/>
      <c r="DN557" s="732"/>
      <c r="DO557" s="242"/>
      <c r="DP557" s="70"/>
      <c r="DQ557" s="5"/>
      <c r="DR557" s="5"/>
      <c r="DS557" s="536"/>
      <c r="DT557" s="537"/>
      <c r="DU557" s="516" t="s">
        <v>183</v>
      </c>
      <c r="DV557" s="516"/>
      <c r="DW557" s="537"/>
      <c r="DX557" s="537"/>
      <c r="DY557" s="516" t="s">
        <v>69</v>
      </c>
      <c r="DZ557" s="517"/>
      <c r="EA557" s="5"/>
      <c r="EB557" s="5"/>
      <c r="EC557" s="5"/>
      <c r="ED557" s="8"/>
    </row>
    <row r="558" spans="1:134" s="12" customFormat="1" ht="9.9499999999999993" customHeight="1" x14ac:dyDescent="0.4">
      <c r="A558" s="5"/>
      <c r="B558" s="5"/>
      <c r="C558" s="5"/>
      <c r="D558" s="5"/>
      <c r="E558" s="5"/>
      <c r="F558" s="70"/>
      <c r="G558" s="721"/>
      <c r="H558" s="729"/>
      <c r="I558" s="729"/>
      <c r="J558" s="729"/>
      <c r="K558" s="729"/>
      <c r="L558" s="729"/>
      <c r="M558" s="729"/>
      <c r="N558" s="729"/>
      <c r="O558" s="729"/>
      <c r="P558" s="729"/>
      <c r="Q558" s="729"/>
      <c r="R558" s="729"/>
      <c r="S558" s="729"/>
      <c r="T558" s="729"/>
      <c r="U558" s="729"/>
      <c r="V558" s="729"/>
      <c r="W558" s="241"/>
      <c r="X558" s="241"/>
      <c r="Y558" s="241"/>
      <c r="Z558" s="733"/>
      <c r="AA558" s="734"/>
      <c r="AB558" s="734"/>
      <c r="AC558" s="734"/>
      <c r="AD558" s="734"/>
      <c r="AE558" s="734"/>
      <c r="AF558" s="734"/>
      <c r="AG558" s="734"/>
      <c r="AH558" s="734"/>
      <c r="AI558" s="734"/>
      <c r="AJ558" s="734"/>
      <c r="AK558" s="734"/>
      <c r="AL558" s="734"/>
      <c r="AM558" s="734"/>
      <c r="AN558" s="734"/>
      <c r="AO558" s="734"/>
      <c r="AP558" s="734"/>
      <c r="AQ558" s="734"/>
      <c r="AR558" s="734"/>
      <c r="AS558" s="734"/>
      <c r="AT558" s="734"/>
      <c r="AU558" s="734"/>
      <c r="AV558" s="734"/>
      <c r="AW558" s="734"/>
      <c r="AX558" s="734"/>
      <c r="AY558" s="734"/>
      <c r="AZ558" s="735"/>
      <c r="BA558" s="243"/>
      <c r="BB558" s="114"/>
      <c r="BC558" s="5"/>
      <c r="BD558" s="5"/>
      <c r="BE558" s="538"/>
      <c r="BF558" s="365"/>
      <c r="BG558" s="385"/>
      <c r="BH558" s="385"/>
      <c r="BI558" s="365"/>
      <c r="BJ558" s="365"/>
      <c r="BK558" s="385"/>
      <c r="BL558" s="541"/>
      <c r="BM558" s="5"/>
      <c r="BN558" s="5"/>
      <c r="BO558" s="5"/>
      <c r="BP558" s="5"/>
      <c r="BQ558" s="5"/>
      <c r="BR558" s="5"/>
      <c r="BS558" s="5"/>
      <c r="BT558" s="70"/>
      <c r="BU558" s="721"/>
      <c r="BV558" s="729"/>
      <c r="BW558" s="729"/>
      <c r="BX558" s="729"/>
      <c r="BY558" s="729"/>
      <c r="BZ558" s="729"/>
      <c r="CA558" s="729"/>
      <c r="CB558" s="729"/>
      <c r="CC558" s="729"/>
      <c r="CD558" s="729"/>
      <c r="CE558" s="729"/>
      <c r="CF558" s="729"/>
      <c r="CG558" s="729"/>
      <c r="CH558" s="729"/>
      <c r="CI558" s="729"/>
      <c r="CJ558" s="729"/>
      <c r="CK558" s="241"/>
      <c r="CL558" s="241"/>
      <c r="CM558" s="241"/>
      <c r="CN558" s="733"/>
      <c r="CO558" s="734"/>
      <c r="CP558" s="734"/>
      <c r="CQ558" s="734"/>
      <c r="CR558" s="734"/>
      <c r="CS558" s="734"/>
      <c r="CT558" s="734"/>
      <c r="CU558" s="734"/>
      <c r="CV558" s="734"/>
      <c r="CW558" s="734"/>
      <c r="CX558" s="734"/>
      <c r="CY558" s="734"/>
      <c r="CZ558" s="734"/>
      <c r="DA558" s="734"/>
      <c r="DB558" s="734"/>
      <c r="DC558" s="734"/>
      <c r="DD558" s="734"/>
      <c r="DE558" s="734"/>
      <c r="DF558" s="734"/>
      <c r="DG558" s="734"/>
      <c r="DH558" s="734"/>
      <c r="DI558" s="734"/>
      <c r="DJ558" s="734"/>
      <c r="DK558" s="734"/>
      <c r="DL558" s="734"/>
      <c r="DM558" s="734"/>
      <c r="DN558" s="735"/>
      <c r="DO558" s="243"/>
      <c r="DP558" s="114"/>
      <c r="DQ558" s="5"/>
      <c r="DR558" s="5"/>
      <c r="DS558" s="538"/>
      <c r="DT558" s="365"/>
      <c r="DU558" s="385"/>
      <c r="DV558" s="385"/>
      <c r="DW558" s="365"/>
      <c r="DX558" s="365"/>
      <c r="DY558" s="385"/>
      <c r="DZ558" s="541"/>
      <c r="EA558" s="5"/>
      <c r="EB558" s="5"/>
      <c r="EC558" s="5"/>
      <c r="ED558" s="8"/>
    </row>
    <row r="559" spans="1:134" s="12" customFormat="1" ht="9.9499999999999993" customHeight="1" thickBot="1" x14ac:dyDescent="0.45">
      <c r="A559" s="5"/>
      <c r="B559" s="5"/>
      <c r="C559" s="5"/>
      <c r="D559" s="5"/>
      <c r="E559" s="5"/>
      <c r="F559" s="70"/>
      <c r="G559" s="721"/>
      <c r="H559" s="729"/>
      <c r="I559" s="729"/>
      <c r="J559" s="729"/>
      <c r="K559" s="729"/>
      <c r="L559" s="729"/>
      <c r="M559" s="729"/>
      <c r="N559" s="729"/>
      <c r="O559" s="729"/>
      <c r="P559" s="729"/>
      <c r="Q559" s="729"/>
      <c r="R559" s="729"/>
      <c r="S559" s="729"/>
      <c r="T559" s="729"/>
      <c r="U559" s="729"/>
      <c r="V559" s="729"/>
      <c r="W559" s="241"/>
      <c r="X559" s="241"/>
      <c r="Y559" s="241"/>
      <c r="Z559" s="736"/>
      <c r="AA559" s="737"/>
      <c r="AB559" s="737"/>
      <c r="AC559" s="737"/>
      <c r="AD559" s="737"/>
      <c r="AE559" s="737"/>
      <c r="AF559" s="737"/>
      <c r="AG559" s="737"/>
      <c r="AH559" s="737"/>
      <c r="AI559" s="737"/>
      <c r="AJ559" s="737"/>
      <c r="AK559" s="737"/>
      <c r="AL559" s="737"/>
      <c r="AM559" s="737"/>
      <c r="AN559" s="737"/>
      <c r="AO559" s="737"/>
      <c r="AP559" s="737"/>
      <c r="AQ559" s="737"/>
      <c r="AR559" s="737"/>
      <c r="AS559" s="737"/>
      <c r="AT559" s="737"/>
      <c r="AU559" s="737"/>
      <c r="AV559" s="737"/>
      <c r="AW559" s="737"/>
      <c r="AX559" s="737"/>
      <c r="AY559" s="737"/>
      <c r="AZ559" s="738"/>
      <c r="BA559" s="243"/>
      <c r="BB559" s="114"/>
      <c r="BC559" s="5"/>
      <c r="BD559" s="5"/>
      <c r="BE559" s="539"/>
      <c r="BF559" s="540"/>
      <c r="BG559" s="519"/>
      <c r="BH559" s="519"/>
      <c r="BI559" s="540"/>
      <c r="BJ559" s="540"/>
      <c r="BK559" s="519"/>
      <c r="BL559" s="520"/>
      <c r="BM559" s="5"/>
      <c r="BN559" s="5"/>
      <c r="BO559" s="5"/>
      <c r="BP559" s="5"/>
      <c r="BQ559" s="5"/>
      <c r="BR559" s="5"/>
      <c r="BS559" s="5"/>
      <c r="BT559" s="70"/>
      <c r="BU559" s="721"/>
      <c r="BV559" s="729"/>
      <c r="BW559" s="729"/>
      <c r="BX559" s="729"/>
      <c r="BY559" s="729"/>
      <c r="BZ559" s="729"/>
      <c r="CA559" s="729"/>
      <c r="CB559" s="729"/>
      <c r="CC559" s="729"/>
      <c r="CD559" s="729"/>
      <c r="CE559" s="729"/>
      <c r="CF559" s="729"/>
      <c r="CG559" s="729"/>
      <c r="CH559" s="729"/>
      <c r="CI559" s="729"/>
      <c r="CJ559" s="729"/>
      <c r="CK559" s="241"/>
      <c r="CL559" s="241"/>
      <c r="CM559" s="241"/>
      <c r="CN559" s="736"/>
      <c r="CO559" s="737"/>
      <c r="CP559" s="737"/>
      <c r="CQ559" s="737"/>
      <c r="CR559" s="737"/>
      <c r="CS559" s="737"/>
      <c r="CT559" s="737"/>
      <c r="CU559" s="737"/>
      <c r="CV559" s="737"/>
      <c r="CW559" s="737"/>
      <c r="CX559" s="737"/>
      <c r="CY559" s="737"/>
      <c r="CZ559" s="737"/>
      <c r="DA559" s="737"/>
      <c r="DB559" s="737"/>
      <c r="DC559" s="737"/>
      <c r="DD559" s="737"/>
      <c r="DE559" s="737"/>
      <c r="DF559" s="737"/>
      <c r="DG559" s="737"/>
      <c r="DH559" s="737"/>
      <c r="DI559" s="737"/>
      <c r="DJ559" s="737"/>
      <c r="DK559" s="737"/>
      <c r="DL559" s="737"/>
      <c r="DM559" s="737"/>
      <c r="DN559" s="738"/>
      <c r="DO559" s="243"/>
      <c r="DP559" s="114"/>
      <c r="DQ559" s="5"/>
      <c r="DR559" s="5"/>
      <c r="DS559" s="539"/>
      <c r="DT559" s="540"/>
      <c r="DU559" s="519"/>
      <c r="DV559" s="519"/>
      <c r="DW559" s="540"/>
      <c r="DX559" s="540"/>
      <c r="DY559" s="519"/>
      <c r="DZ559" s="520"/>
      <c r="EA559" s="5"/>
      <c r="EB559" s="5"/>
      <c r="EC559" s="5"/>
      <c r="ED559" s="8"/>
    </row>
    <row r="560" spans="1:134" s="12" customFormat="1" ht="9.9499999999999993" customHeight="1" thickBot="1" x14ac:dyDescent="0.45">
      <c r="A560" s="5"/>
      <c r="B560" s="5"/>
      <c r="C560" s="5"/>
      <c r="D560" s="5"/>
      <c r="E560" s="5"/>
      <c r="F560" s="70"/>
      <c r="G560" s="723"/>
      <c r="H560" s="724"/>
      <c r="I560" s="724"/>
      <c r="J560" s="724"/>
      <c r="K560" s="724"/>
      <c r="L560" s="724"/>
      <c r="M560" s="724"/>
      <c r="N560" s="724"/>
      <c r="O560" s="724"/>
      <c r="P560" s="724"/>
      <c r="Q560" s="724"/>
      <c r="R560" s="724"/>
      <c r="S560" s="724"/>
      <c r="T560" s="724"/>
      <c r="U560" s="724"/>
      <c r="V560" s="724"/>
      <c r="W560" s="113"/>
      <c r="X560" s="113"/>
      <c r="Y560" s="113"/>
      <c r="Z560" s="113"/>
      <c r="AA560" s="244"/>
      <c r="AB560" s="245"/>
      <c r="AC560" s="246"/>
      <c r="AD560" s="245"/>
      <c r="AE560" s="245"/>
      <c r="AF560" s="245"/>
      <c r="AG560" s="245"/>
      <c r="AH560" s="245"/>
      <c r="AI560" s="245"/>
      <c r="AJ560" s="245"/>
      <c r="AK560" s="245"/>
      <c r="AL560" s="245"/>
      <c r="AM560" s="245"/>
      <c r="AN560" s="245"/>
      <c r="AO560" s="245"/>
      <c r="AP560" s="245"/>
      <c r="AQ560" s="245"/>
      <c r="AR560" s="245"/>
      <c r="AS560" s="245"/>
      <c r="AT560" s="245"/>
      <c r="AU560" s="245"/>
      <c r="AV560" s="245"/>
      <c r="AW560" s="245"/>
      <c r="AX560" s="245"/>
      <c r="AY560" s="245"/>
      <c r="AZ560" s="245"/>
      <c r="BA560" s="247"/>
      <c r="BB560" s="114"/>
      <c r="BC560" s="5"/>
      <c r="BD560" s="5"/>
      <c r="BE560" s="5"/>
      <c r="BF560" s="5"/>
      <c r="BG560" s="5"/>
      <c r="BH560" s="5"/>
      <c r="BI560" s="5"/>
      <c r="BJ560" s="5"/>
      <c r="BK560" s="5"/>
      <c r="BL560" s="5"/>
      <c r="BM560" s="5"/>
      <c r="BN560" s="5"/>
      <c r="BO560" s="5"/>
      <c r="BP560" s="5"/>
      <c r="BQ560" s="5"/>
      <c r="BR560" s="5"/>
      <c r="BS560" s="5"/>
      <c r="BT560" s="70"/>
      <c r="BU560" s="723"/>
      <c r="BV560" s="724"/>
      <c r="BW560" s="724"/>
      <c r="BX560" s="724"/>
      <c r="BY560" s="724"/>
      <c r="BZ560" s="724"/>
      <c r="CA560" s="724"/>
      <c r="CB560" s="724"/>
      <c r="CC560" s="724"/>
      <c r="CD560" s="724"/>
      <c r="CE560" s="724"/>
      <c r="CF560" s="724"/>
      <c r="CG560" s="724"/>
      <c r="CH560" s="724"/>
      <c r="CI560" s="724"/>
      <c r="CJ560" s="724"/>
      <c r="CK560" s="113"/>
      <c r="CL560" s="113"/>
      <c r="CM560" s="113"/>
      <c r="CN560" s="113"/>
      <c r="CO560" s="244"/>
      <c r="CP560" s="245"/>
      <c r="CQ560" s="246"/>
      <c r="CR560" s="245"/>
      <c r="CS560" s="245"/>
      <c r="CT560" s="245"/>
      <c r="CU560" s="245"/>
      <c r="CV560" s="245"/>
      <c r="CW560" s="245"/>
      <c r="CX560" s="245"/>
      <c r="CY560" s="245"/>
      <c r="CZ560" s="245"/>
      <c r="DA560" s="245"/>
      <c r="DB560" s="245"/>
      <c r="DC560" s="245"/>
      <c r="DD560" s="245"/>
      <c r="DE560" s="245"/>
      <c r="DF560" s="245"/>
      <c r="DG560" s="245"/>
      <c r="DH560" s="245"/>
      <c r="DI560" s="245"/>
      <c r="DJ560" s="245"/>
      <c r="DK560" s="245"/>
      <c r="DL560" s="245"/>
      <c r="DM560" s="245"/>
      <c r="DN560" s="245"/>
      <c r="DO560" s="247"/>
      <c r="DP560" s="114"/>
      <c r="DQ560" s="5"/>
      <c r="DR560" s="5"/>
      <c r="DS560" s="5"/>
      <c r="DT560" s="5"/>
      <c r="DU560" s="5"/>
      <c r="DV560" s="5"/>
      <c r="DW560" s="5"/>
      <c r="DX560" s="5"/>
      <c r="DY560" s="5"/>
      <c r="DZ560" s="5"/>
      <c r="EA560" s="5"/>
      <c r="EB560" s="5"/>
      <c r="EC560" s="5"/>
      <c r="ED560" s="8"/>
    </row>
    <row r="561" spans="1:134" s="12" customFormat="1" ht="12.95" customHeight="1" thickBot="1" x14ac:dyDescent="0.45">
      <c r="A561" s="5"/>
      <c r="B561" s="5"/>
      <c r="C561" s="5"/>
      <c r="D561" s="5"/>
      <c r="E561" s="5"/>
      <c r="F561" s="70"/>
      <c r="G561" s="75"/>
      <c r="H561" s="75"/>
      <c r="I561" s="75"/>
      <c r="J561" s="75"/>
      <c r="K561" s="75"/>
      <c r="L561" s="75"/>
      <c r="M561" s="75"/>
      <c r="N561" s="75"/>
      <c r="O561" s="75"/>
      <c r="P561" s="75"/>
      <c r="Q561" s="75"/>
      <c r="R561" s="75"/>
      <c r="S561" s="75"/>
      <c r="T561" s="75"/>
      <c r="U561" s="75"/>
      <c r="V561" s="75"/>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5"/>
      <c r="BD561" s="5"/>
      <c r="BE561" s="5"/>
      <c r="BF561" s="5"/>
      <c r="BG561" s="5"/>
      <c r="BH561" s="5"/>
      <c r="BI561" s="5"/>
      <c r="BJ561" s="5"/>
      <c r="BK561" s="5"/>
      <c r="BL561" s="5"/>
      <c r="BM561" s="5"/>
      <c r="BN561" s="5"/>
      <c r="BO561" s="5"/>
      <c r="BP561" s="5"/>
      <c r="BQ561" s="5"/>
      <c r="BR561" s="5"/>
      <c r="BS561" s="5"/>
      <c r="BT561" s="70"/>
      <c r="BU561" s="75"/>
      <c r="BV561" s="75"/>
      <c r="BW561" s="75"/>
      <c r="BX561" s="75"/>
      <c r="BY561" s="75"/>
      <c r="BZ561" s="75"/>
      <c r="CA561" s="75"/>
      <c r="CB561" s="75"/>
      <c r="CC561" s="75"/>
      <c r="CD561" s="75"/>
      <c r="CE561" s="75"/>
      <c r="CF561" s="75"/>
      <c r="CG561" s="75"/>
      <c r="CH561" s="75"/>
      <c r="CI561" s="75"/>
      <c r="CJ561" s="75"/>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5"/>
      <c r="DR561" s="5"/>
      <c r="DS561" s="5"/>
      <c r="DT561" s="5"/>
      <c r="DU561" s="5"/>
      <c r="DV561" s="5"/>
      <c r="DW561" s="5"/>
      <c r="DX561" s="5"/>
      <c r="DY561" s="5"/>
      <c r="DZ561" s="5"/>
      <c r="EA561" s="5"/>
      <c r="EB561" s="5"/>
      <c r="EC561" s="5"/>
      <c r="ED561" s="8"/>
    </row>
    <row r="562" spans="1:134" s="12" customFormat="1" ht="9.9499999999999993" customHeight="1" thickBot="1" x14ac:dyDescent="0.45">
      <c r="A562" s="5"/>
      <c r="B562" s="5"/>
      <c r="C562" s="5"/>
      <c r="D562" s="5"/>
      <c r="E562" s="5"/>
      <c r="F562" s="70"/>
      <c r="G562" s="728" t="s">
        <v>492</v>
      </c>
      <c r="H562" s="720"/>
      <c r="I562" s="720"/>
      <c r="J562" s="720"/>
      <c r="K562" s="720"/>
      <c r="L562" s="720"/>
      <c r="M562" s="720"/>
      <c r="N562" s="720"/>
      <c r="O562" s="720"/>
      <c r="P562" s="720"/>
      <c r="Q562" s="720"/>
      <c r="R562" s="720"/>
      <c r="S562" s="720"/>
      <c r="T562" s="720"/>
      <c r="U562" s="720"/>
      <c r="V562" s="720"/>
      <c r="W562" s="112"/>
      <c r="X562" s="112"/>
      <c r="Y562" s="112"/>
      <c r="Z562" s="112"/>
      <c r="AA562" s="238"/>
      <c r="AB562" s="239"/>
      <c r="AC562" s="239"/>
      <c r="AD562" s="239"/>
      <c r="AE562" s="239"/>
      <c r="AF562" s="239"/>
      <c r="AG562" s="239"/>
      <c r="AH562" s="239"/>
      <c r="AI562" s="239"/>
      <c r="AJ562" s="239"/>
      <c r="AK562" s="239"/>
      <c r="AL562" s="239"/>
      <c r="AM562" s="239"/>
      <c r="AN562" s="239"/>
      <c r="AO562" s="239"/>
      <c r="AP562" s="239"/>
      <c r="AQ562" s="239"/>
      <c r="AR562" s="239"/>
      <c r="AS562" s="239"/>
      <c r="AT562" s="239"/>
      <c r="AU562" s="239"/>
      <c r="AV562" s="239"/>
      <c r="AW562" s="239"/>
      <c r="AX562" s="239"/>
      <c r="AY562" s="239"/>
      <c r="AZ562" s="239"/>
      <c r="BA562" s="240"/>
      <c r="BB562" s="70"/>
      <c r="BC562" s="5"/>
      <c r="BD562" s="5"/>
      <c r="BE562" s="5"/>
      <c r="BF562" s="5"/>
      <c r="BG562" s="5"/>
      <c r="BH562" s="5"/>
      <c r="BI562" s="5"/>
      <c r="BJ562" s="5"/>
      <c r="BK562" s="5"/>
      <c r="BL562" s="5"/>
      <c r="BM562" s="5"/>
      <c r="BN562" s="5"/>
      <c r="BO562" s="5"/>
      <c r="BP562" s="5"/>
      <c r="BQ562" s="5"/>
      <c r="BR562" s="5"/>
      <c r="BS562" s="5"/>
      <c r="BT562" s="70"/>
      <c r="BU562" s="728" t="s">
        <v>492</v>
      </c>
      <c r="BV562" s="720"/>
      <c r="BW562" s="720"/>
      <c r="BX562" s="720"/>
      <c r="BY562" s="720"/>
      <c r="BZ562" s="720"/>
      <c r="CA562" s="720"/>
      <c r="CB562" s="720"/>
      <c r="CC562" s="720"/>
      <c r="CD562" s="720"/>
      <c r="CE562" s="720"/>
      <c r="CF562" s="720"/>
      <c r="CG562" s="720"/>
      <c r="CH562" s="720"/>
      <c r="CI562" s="720"/>
      <c r="CJ562" s="720"/>
      <c r="CK562" s="112"/>
      <c r="CL562" s="112"/>
      <c r="CM562" s="112"/>
      <c r="CN562" s="112"/>
      <c r="CO562" s="238"/>
      <c r="CP562" s="239"/>
      <c r="CQ562" s="239"/>
      <c r="CR562" s="239"/>
      <c r="CS562" s="239"/>
      <c r="CT562" s="239"/>
      <c r="CU562" s="239"/>
      <c r="CV562" s="239"/>
      <c r="CW562" s="239"/>
      <c r="CX562" s="239"/>
      <c r="CY562" s="239"/>
      <c r="CZ562" s="239"/>
      <c r="DA562" s="239"/>
      <c r="DB562" s="239"/>
      <c r="DC562" s="239"/>
      <c r="DD562" s="239"/>
      <c r="DE562" s="239"/>
      <c r="DF562" s="239"/>
      <c r="DG562" s="239"/>
      <c r="DH562" s="239"/>
      <c r="DI562" s="239"/>
      <c r="DJ562" s="239"/>
      <c r="DK562" s="239"/>
      <c r="DL562" s="239"/>
      <c r="DM562" s="239"/>
      <c r="DN562" s="239"/>
      <c r="DO562" s="240"/>
      <c r="DP562" s="70"/>
      <c r="DQ562" s="5"/>
      <c r="DR562" s="5"/>
      <c r="DS562" s="5"/>
      <c r="DT562" s="5"/>
      <c r="DU562" s="5"/>
      <c r="DV562" s="5"/>
      <c r="DW562" s="5"/>
      <c r="DX562" s="5"/>
      <c r="DY562" s="5"/>
      <c r="DZ562" s="5"/>
      <c r="EA562" s="5"/>
      <c r="EB562" s="5"/>
      <c r="EC562" s="5"/>
      <c r="ED562" s="8"/>
    </row>
    <row r="563" spans="1:134" s="12" customFormat="1" ht="9.9499999999999993" customHeight="1" x14ac:dyDescent="0.4">
      <c r="A563" s="5"/>
      <c r="B563" s="5"/>
      <c r="C563" s="5"/>
      <c r="D563" s="5"/>
      <c r="E563" s="5"/>
      <c r="F563" s="70"/>
      <c r="G563" s="721"/>
      <c r="H563" s="729"/>
      <c r="I563" s="729"/>
      <c r="J563" s="729"/>
      <c r="K563" s="729"/>
      <c r="L563" s="729"/>
      <c r="M563" s="729"/>
      <c r="N563" s="729"/>
      <c r="O563" s="729"/>
      <c r="P563" s="729"/>
      <c r="Q563" s="729"/>
      <c r="R563" s="729"/>
      <c r="S563" s="729"/>
      <c r="T563" s="729"/>
      <c r="U563" s="729"/>
      <c r="V563" s="729"/>
      <c r="W563" s="241"/>
      <c r="X563" s="241"/>
      <c r="Y563" s="241"/>
      <c r="Z563" s="730" t="s">
        <v>493</v>
      </c>
      <c r="AA563" s="731"/>
      <c r="AB563" s="731"/>
      <c r="AC563" s="731"/>
      <c r="AD563" s="731"/>
      <c r="AE563" s="731"/>
      <c r="AF563" s="731"/>
      <c r="AG563" s="731"/>
      <c r="AH563" s="731"/>
      <c r="AI563" s="731"/>
      <c r="AJ563" s="731"/>
      <c r="AK563" s="731"/>
      <c r="AL563" s="731"/>
      <c r="AM563" s="731"/>
      <c r="AN563" s="731"/>
      <c r="AO563" s="731"/>
      <c r="AP563" s="731"/>
      <c r="AQ563" s="731"/>
      <c r="AR563" s="731"/>
      <c r="AS563" s="731"/>
      <c r="AT563" s="731"/>
      <c r="AU563" s="731"/>
      <c r="AV563" s="731"/>
      <c r="AW563" s="731"/>
      <c r="AX563" s="731"/>
      <c r="AY563" s="731"/>
      <c r="AZ563" s="732"/>
      <c r="BA563" s="242"/>
      <c r="BB563" s="70"/>
      <c r="BC563" s="5"/>
      <c r="BD563" s="5"/>
      <c r="BE563" s="536"/>
      <c r="BF563" s="537"/>
      <c r="BG563" s="516" t="s">
        <v>183</v>
      </c>
      <c r="BH563" s="516"/>
      <c r="BI563" s="537"/>
      <c r="BJ563" s="537"/>
      <c r="BK563" s="516" t="s">
        <v>69</v>
      </c>
      <c r="BL563" s="517"/>
      <c r="BM563" s="5"/>
      <c r="BN563" s="5"/>
      <c r="BO563" s="5"/>
      <c r="BP563" s="5"/>
      <c r="BQ563" s="5"/>
      <c r="BR563" s="5"/>
      <c r="BS563" s="5"/>
      <c r="BT563" s="70"/>
      <c r="BU563" s="721"/>
      <c r="BV563" s="729"/>
      <c r="BW563" s="729"/>
      <c r="BX563" s="729"/>
      <c r="BY563" s="729"/>
      <c r="BZ563" s="729"/>
      <c r="CA563" s="729"/>
      <c r="CB563" s="729"/>
      <c r="CC563" s="729"/>
      <c r="CD563" s="729"/>
      <c r="CE563" s="729"/>
      <c r="CF563" s="729"/>
      <c r="CG563" s="729"/>
      <c r="CH563" s="729"/>
      <c r="CI563" s="729"/>
      <c r="CJ563" s="729"/>
      <c r="CK563" s="241"/>
      <c r="CL563" s="241"/>
      <c r="CM563" s="241"/>
      <c r="CN563" s="730" t="s">
        <v>493</v>
      </c>
      <c r="CO563" s="731"/>
      <c r="CP563" s="731"/>
      <c r="CQ563" s="731"/>
      <c r="CR563" s="731"/>
      <c r="CS563" s="731"/>
      <c r="CT563" s="731"/>
      <c r="CU563" s="731"/>
      <c r="CV563" s="731"/>
      <c r="CW563" s="731"/>
      <c r="CX563" s="731"/>
      <c r="CY563" s="731"/>
      <c r="CZ563" s="731"/>
      <c r="DA563" s="731"/>
      <c r="DB563" s="731"/>
      <c r="DC563" s="731"/>
      <c r="DD563" s="731"/>
      <c r="DE563" s="731"/>
      <c r="DF563" s="731"/>
      <c r="DG563" s="731"/>
      <c r="DH563" s="731"/>
      <c r="DI563" s="731"/>
      <c r="DJ563" s="731"/>
      <c r="DK563" s="731"/>
      <c r="DL563" s="731"/>
      <c r="DM563" s="731"/>
      <c r="DN563" s="732"/>
      <c r="DO563" s="242"/>
      <c r="DP563" s="70"/>
      <c r="DQ563" s="5"/>
      <c r="DR563" s="5"/>
      <c r="DS563" s="536"/>
      <c r="DT563" s="537"/>
      <c r="DU563" s="516" t="s">
        <v>183</v>
      </c>
      <c r="DV563" s="516"/>
      <c r="DW563" s="537"/>
      <c r="DX563" s="537"/>
      <c r="DY563" s="516" t="s">
        <v>69</v>
      </c>
      <c r="DZ563" s="517"/>
      <c r="EA563" s="5"/>
      <c r="EB563" s="5"/>
      <c r="EC563" s="5"/>
      <c r="ED563" s="8"/>
    </row>
    <row r="564" spans="1:134" s="12" customFormat="1" ht="9.9499999999999993" customHeight="1" x14ac:dyDescent="0.4">
      <c r="A564" s="5"/>
      <c r="B564" s="5"/>
      <c r="C564" s="5"/>
      <c r="D564" s="5"/>
      <c r="E564" s="5"/>
      <c r="F564" s="70"/>
      <c r="G564" s="721"/>
      <c r="H564" s="729"/>
      <c r="I564" s="729"/>
      <c r="J564" s="729"/>
      <c r="K564" s="729"/>
      <c r="L564" s="729"/>
      <c r="M564" s="729"/>
      <c r="N564" s="729"/>
      <c r="O564" s="729"/>
      <c r="P564" s="729"/>
      <c r="Q564" s="729"/>
      <c r="R564" s="729"/>
      <c r="S564" s="729"/>
      <c r="T564" s="729"/>
      <c r="U564" s="729"/>
      <c r="V564" s="729"/>
      <c r="W564" s="241"/>
      <c r="X564" s="241"/>
      <c r="Y564" s="241"/>
      <c r="Z564" s="733"/>
      <c r="AA564" s="734"/>
      <c r="AB564" s="734"/>
      <c r="AC564" s="734"/>
      <c r="AD564" s="734"/>
      <c r="AE564" s="734"/>
      <c r="AF564" s="734"/>
      <c r="AG564" s="734"/>
      <c r="AH564" s="734"/>
      <c r="AI564" s="734"/>
      <c r="AJ564" s="734"/>
      <c r="AK564" s="734"/>
      <c r="AL564" s="734"/>
      <c r="AM564" s="734"/>
      <c r="AN564" s="734"/>
      <c r="AO564" s="734"/>
      <c r="AP564" s="734"/>
      <c r="AQ564" s="734"/>
      <c r="AR564" s="734"/>
      <c r="AS564" s="734"/>
      <c r="AT564" s="734"/>
      <c r="AU564" s="734"/>
      <c r="AV564" s="734"/>
      <c r="AW564" s="734"/>
      <c r="AX564" s="734"/>
      <c r="AY564" s="734"/>
      <c r="AZ564" s="735"/>
      <c r="BA564" s="243"/>
      <c r="BB564" s="114"/>
      <c r="BC564" s="5"/>
      <c r="BD564" s="5"/>
      <c r="BE564" s="538"/>
      <c r="BF564" s="365"/>
      <c r="BG564" s="385"/>
      <c r="BH564" s="385"/>
      <c r="BI564" s="365"/>
      <c r="BJ564" s="365"/>
      <c r="BK564" s="385"/>
      <c r="BL564" s="541"/>
      <c r="BM564" s="5"/>
      <c r="BN564" s="5"/>
      <c r="BO564" s="5"/>
      <c r="BP564" s="5"/>
      <c r="BQ564" s="5"/>
      <c r="BR564" s="5"/>
      <c r="BS564" s="5"/>
      <c r="BT564" s="70"/>
      <c r="BU564" s="721"/>
      <c r="BV564" s="729"/>
      <c r="BW564" s="729"/>
      <c r="BX564" s="729"/>
      <c r="BY564" s="729"/>
      <c r="BZ564" s="729"/>
      <c r="CA564" s="729"/>
      <c r="CB564" s="729"/>
      <c r="CC564" s="729"/>
      <c r="CD564" s="729"/>
      <c r="CE564" s="729"/>
      <c r="CF564" s="729"/>
      <c r="CG564" s="729"/>
      <c r="CH564" s="729"/>
      <c r="CI564" s="729"/>
      <c r="CJ564" s="729"/>
      <c r="CK564" s="241"/>
      <c r="CL564" s="241"/>
      <c r="CM564" s="241"/>
      <c r="CN564" s="733"/>
      <c r="CO564" s="734"/>
      <c r="CP564" s="734"/>
      <c r="CQ564" s="734"/>
      <c r="CR564" s="734"/>
      <c r="CS564" s="734"/>
      <c r="CT564" s="734"/>
      <c r="CU564" s="734"/>
      <c r="CV564" s="734"/>
      <c r="CW564" s="734"/>
      <c r="CX564" s="734"/>
      <c r="CY564" s="734"/>
      <c r="CZ564" s="734"/>
      <c r="DA564" s="734"/>
      <c r="DB564" s="734"/>
      <c r="DC564" s="734"/>
      <c r="DD564" s="734"/>
      <c r="DE564" s="734"/>
      <c r="DF564" s="734"/>
      <c r="DG564" s="734"/>
      <c r="DH564" s="734"/>
      <c r="DI564" s="734"/>
      <c r="DJ564" s="734"/>
      <c r="DK564" s="734"/>
      <c r="DL564" s="734"/>
      <c r="DM564" s="734"/>
      <c r="DN564" s="735"/>
      <c r="DO564" s="243"/>
      <c r="DP564" s="114"/>
      <c r="DQ564" s="5"/>
      <c r="DR564" s="5"/>
      <c r="DS564" s="538"/>
      <c r="DT564" s="365"/>
      <c r="DU564" s="385"/>
      <c r="DV564" s="385"/>
      <c r="DW564" s="365"/>
      <c r="DX564" s="365"/>
      <c r="DY564" s="385"/>
      <c r="DZ564" s="541"/>
      <c r="EA564" s="5"/>
      <c r="EB564" s="5"/>
      <c r="EC564" s="5"/>
      <c r="ED564" s="8"/>
    </row>
    <row r="565" spans="1:134" s="12" customFormat="1" ht="9.9499999999999993" customHeight="1" thickBot="1" x14ac:dyDescent="0.45">
      <c r="A565" s="5"/>
      <c r="B565" s="5"/>
      <c r="C565" s="5"/>
      <c r="D565" s="5"/>
      <c r="E565" s="5"/>
      <c r="F565" s="70"/>
      <c r="G565" s="721"/>
      <c r="H565" s="729"/>
      <c r="I565" s="729"/>
      <c r="J565" s="729"/>
      <c r="K565" s="729"/>
      <c r="L565" s="729"/>
      <c r="M565" s="729"/>
      <c r="N565" s="729"/>
      <c r="O565" s="729"/>
      <c r="P565" s="729"/>
      <c r="Q565" s="729"/>
      <c r="R565" s="729"/>
      <c r="S565" s="729"/>
      <c r="T565" s="729"/>
      <c r="U565" s="729"/>
      <c r="V565" s="729"/>
      <c r="W565" s="241"/>
      <c r="X565" s="241"/>
      <c r="Y565" s="241"/>
      <c r="Z565" s="736"/>
      <c r="AA565" s="737"/>
      <c r="AB565" s="737"/>
      <c r="AC565" s="737"/>
      <c r="AD565" s="737"/>
      <c r="AE565" s="737"/>
      <c r="AF565" s="737"/>
      <c r="AG565" s="737"/>
      <c r="AH565" s="737"/>
      <c r="AI565" s="737"/>
      <c r="AJ565" s="737"/>
      <c r="AK565" s="737"/>
      <c r="AL565" s="737"/>
      <c r="AM565" s="737"/>
      <c r="AN565" s="737"/>
      <c r="AO565" s="737"/>
      <c r="AP565" s="737"/>
      <c r="AQ565" s="737"/>
      <c r="AR565" s="737"/>
      <c r="AS565" s="737"/>
      <c r="AT565" s="737"/>
      <c r="AU565" s="737"/>
      <c r="AV565" s="737"/>
      <c r="AW565" s="737"/>
      <c r="AX565" s="737"/>
      <c r="AY565" s="737"/>
      <c r="AZ565" s="738"/>
      <c r="BA565" s="243"/>
      <c r="BB565" s="114"/>
      <c r="BC565" s="5"/>
      <c r="BD565" s="5"/>
      <c r="BE565" s="539"/>
      <c r="BF565" s="540"/>
      <c r="BG565" s="519"/>
      <c r="BH565" s="519"/>
      <c r="BI565" s="540"/>
      <c r="BJ565" s="540"/>
      <c r="BK565" s="519"/>
      <c r="BL565" s="520"/>
      <c r="BM565" s="5"/>
      <c r="BN565" s="5"/>
      <c r="BO565" s="5"/>
      <c r="BP565" s="5"/>
      <c r="BQ565" s="5"/>
      <c r="BR565" s="5"/>
      <c r="BS565" s="5"/>
      <c r="BT565" s="70"/>
      <c r="BU565" s="721"/>
      <c r="BV565" s="729"/>
      <c r="BW565" s="729"/>
      <c r="BX565" s="729"/>
      <c r="BY565" s="729"/>
      <c r="BZ565" s="729"/>
      <c r="CA565" s="729"/>
      <c r="CB565" s="729"/>
      <c r="CC565" s="729"/>
      <c r="CD565" s="729"/>
      <c r="CE565" s="729"/>
      <c r="CF565" s="729"/>
      <c r="CG565" s="729"/>
      <c r="CH565" s="729"/>
      <c r="CI565" s="729"/>
      <c r="CJ565" s="729"/>
      <c r="CK565" s="241"/>
      <c r="CL565" s="241"/>
      <c r="CM565" s="241"/>
      <c r="CN565" s="736"/>
      <c r="CO565" s="737"/>
      <c r="CP565" s="737"/>
      <c r="CQ565" s="737"/>
      <c r="CR565" s="737"/>
      <c r="CS565" s="737"/>
      <c r="CT565" s="737"/>
      <c r="CU565" s="737"/>
      <c r="CV565" s="737"/>
      <c r="CW565" s="737"/>
      <c r="CX565" s="737"/>
      <c r="CY565" s="737"/>
      <c r="CZ565" s="737"/>
      <c r="DA565" s="737"/>
      <c r="DB565" s="737"/>
      <c r="DC565" s="737"/>
      <c r="DD565" s="737"/>
      <c r="DE565" s="737"/>
      <c r="DF565" s="737"/>
      <c r="DG565" s="737"/>
      <c r="DH565" s="737"/>
      <c r="DI565" s="737"/>
      <c r="DJ565" s="737"/>
      <c r="DK565" s="737"/>
      <c r="DL565" s="737"/>
      <c r="DM565" s="737"/>
      <c r="DN565" s="738"/>
      <c r="DO565" s="243"/>
      <c r="DP565" s="114"/>
      <c r="DQ565" s="5"/>
      <c r="DR565" s="5"/>
      <c r="DS565" s="539"/>
      <c r="DT565" s="540"/>
      <c r="DU565" s="519"/>
      <c r="DV565" s="519"/>
      <c r="DW565" s="540"/>
      <c r="DX565" s="540"/>
      <c r="DY565" s="519"/>
      <c r="DZ565" s="520"/>
      <c r="EA565" s="5"/>
      <c r="EB565" s="5"/>
      <c r="EC565" s="5"/>
      <c r="ED565" s="8"/>
    </row>
    <row r="566" spans="1:134" s="12" customFormat="1" ht="9.9499999999999993" customHeight="1" thickBot="1" x14ac:dyDescent="0.45">
      <c r="A566" s="5"/>
      <c r="B566" s="5"/>
      <c r="C566" s="5"/>
      <c r="D566" s="5"/>
      <c r="E566" s="5"/>
      <c r="F566" s="70"/>
      <c r="G566" s="723"/>
      <c r="H566" s="724"/>
      <c r="I566" s="724"/>
      <c r="J566" s="724"/>
      <c r="K566" s="724"/>
      <c r="L566" s="724"/>
      <c r="M566" s="724"/>
      <c r="N566" s="724"/>
      <c r="O566" s="724"/>
      <c r="P566" s="724"/>
      <c r="Q566" s="724"/>
      <c r="R566" s="724"/>
      <c r="S566" s="724"/>
      <c r="T566" s="724"/>
      <c r="U566" s="724"/>
      <c r="V566" s="724"/>
      <c r="W566" s="113"/>
      <c r="X566" s="113"/>
      <c r="Y566" s="113"/>
      <c r="Z566" s="113"/>
      <c r="AA566" s="244"/>
      <c r="AB566" s="245"/>
      <c r="AC566" s="246"/>
      <c r="AD566" s="245"/>
      <c r="AE566" s="245"/>
      <c r="AF566" s="245"/>
      <c r="AG566" s="245"/>
      <c r="AH566" s="245"/>
      <c r="AI566" s="245"/>
      <c r="AJ566" s="245"/>
      <c r="AK566" s="245"/>
      <c r="AL566" s="245"/>
      <c r="AM566" s="245"/>
      <c r="AN566" s="245"/>
      <c r="AO566" s="245"/>
      <c r="AP566" s="245"/>
      <c r="AQ566" s="245"/>
      <c r="AR566" s="245"/>
      <c r="AS566" s="245"/>
      <c r="AT566" s="245"/>
      <c r="AU566" s="245"/>
      <c r="AV566" s="245"/>
      <c r="AW566" s="245"/>
      <c r="AX566" s="245"/>
      <c r="AY566" s="245"/>
      <c r="AZ566" s="245"/>
      <c r="BA566" s="247"/>
      <c r="BB566" s="114"/>
      <c r="BC566" s="5"/>
      <c r="BD566" s="5"/>
      <c r="BE566" s="5"/>
      <c r="BF566" s="5"/>
      <c r="BG566" s="5"/>
      <c r="BH566" s="5"/>
      <c r="BI566" s="5"/>
      <c r="BJ566" s="5"/>
      <c r="BK566" s="5"/>
      <c r="BL566" s="5"/>
      <c r="BM566" s="5"/>
      <c r="BN566" s="5"/>
      <c r="BO566" s="5"/>
      <c r="BP566" s="5"/>
      <c r="BQ566" s="5"/>
      <c r="BR566" s="5"/>
      <c r="BS566" s="5"/>
      <c r="BT566" s="70"/>
      <c r="BU566" s="723"/>
      <c r="BV566" s="724"/>
      <c r="BW566" s="724"/>
      <c r="BX566" s="724"/>
      <c r="BY566" s="724"/>
      <c r="BZ566" s="724"/>
      <c r="CA566" s="724"/>
      <c r="CB566" s="724"/>
      <c r="CC566" s="724"/>
      <c r="CD566" s="724"/>
      <c r="CE566" s="724"/>
      <c r="CF566" s="724"/>
      <c r="CG566" s="724"/>
      <c r="CH566" s="724"/>
      <c r="CI566" s="724"/>
      <c r="CJ566" s="724"/>
      <c r="CK566" s="113"/>
      <c r="CL566" s="113"/>
      <c r="CM566" s="113"/>
      <c r="CN566" s="113"/>
      <c r="CO566" s="244"/>
      <c r="CP566" s="245"/>
      <c r="CQ566" s="246"/>
      <c r="CR566" s="245"/>
      <c r="CS566" s="245"/>
      <c r="CT566" s="245"/>
      <c r="CU566" s="245"/>
      <c r="CV566" s="245"/>
      <c r="CW566" s="245"/>
      <c r="CX566" s="245"/>
      <c r="CY566" s="245"/>
      <c r="CZ566" s="245"/>
      <c r="DA566" s="245"/>
      <c r="DB566" s="245"/>
      <c r="DC566" s="245"/>
      <c r="DD566" s="245"/>
      <c r="DE566" s="245"/>
      <c r="DF566" s="245"/>
      <c r="DG566" s="245"/>
      <c r="DH566" s="245"/>
      <c r="DI566" s="245"/>
      <c r="DJ566" s="245"/>
      <c r="DK566" s="245"/>
      <c r="DL566" s="245"/>
      <c r="DM566" s="245"/>
      <c r="DN566" s="245"/>
      <c r="DO566" s="247"/>
      <c r="DP566" s="114"/>
      <c r="DQ566" s="5"/>
      <c r="DR566" s="5"/>
      <c r="DS566" s="5"/>
      <c r="DT566" s="5"/>
      <c r="DU566" s="5"/>
      <c r="DV566" s="5"/>
      <c r="DW566" s="5"/>
      <c r="DX566" s="5"/>
      <c r="DY566" s="5"/>
      <c r="DZ566" s="5"/>
      <c r="EA566" s="5"/>
      <c r="EB566" s="5"/>
      <c r="EC566" s="5"/>
      <c r="ED566" s="8"/>
    </row>
    <row r="567" spans="1:134" s="12" customFormat="1" ht="9" customHeight="1" x14ac:dyDescent="0.4">
      <c r="A567" s="5"/>
      <c r="B567" s="5"/>
      <c r="C567" s="5"/>
      <c r="D567" s="5"/>
      <c r="E567" s="5"/>
      <c r="F567" s="70"/>
      <c r="G567" s="75"/>
      <c r="H567" s="75"/>
      <c r="I567" s="75"/>
      <c r="J567" s="75"/>
      <c r="K567" s="75"/>
      <c r="L567" s="75"/>
      <c r="M567" s="75"/>
      <c r="N567" s="75"/>
      <c r="O567" s="75"/>
      <c r="P567" s="75"/>
      <c r="Q567" s="75"/>
      <c r="R567" s="75"/>
      <c r="S567" s="75"/>
      <c r="T567" s="75"/>
      <c r="U567" s="75"/>
      <c r="V567" s="75"/>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5"/>
      <c r="BD567" s="5"/>
      <c r="BE567" s="5"/>
      <c r="BF567" s="5"/>
      <c r="BG567" s="5"/>
      <c r="BH567" s="5"/>
      <c r="BI567" s="5"/>
      <c r="BJ567" s="5"/>
      <c r="BK567" s="5"/>
      <c r="BL567" s="5"/>
      <c r="BM567" s="5"/>
      <c r="BN567" s="5"/>
      <c r="BO567" s="5"/>
      <c r="BP567" s="5"/>
      <c r="BQ567" s="5"/>
      <c r="BR567" s="5"/>
      <c r="BS567" s="5"/>
      <c r="BT567" s="70"/>
      <c r="BU567" s="75"/>
      <c r="BV567" s="75"/>
      <c r="BW567" s="75"/>
      <c r="BX567" s="75"/>
      <c r="BY567" s="75"/>
      <c r="BZ567" s="75"/>
      <c r="CA567" s="75"/>
      <c r="CB567" s="75"/>
      <c r="CC567" s="75"/>
      <c r="CD567" s="75"/>
      <c r="CE567" s="75"/>
      <c r="CF567" s="75"/>
      <c r="CG567" s="75"/>
      <c r="CH567" s="75"/>
      <c r="CI567" s="75"/>
      <c r="CJ567" s="75"/>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5"/>
      <c r="DR567" s="5"/>
      <c r="DS567" s="5"/>
      <c r="DT567" s="5"/>
      <c r="DU567" s="5"/>
      <c r="DV567" s="5"/>
      <c r="DW567" s="5"/>
      <c r="DX567" s="5"/>
      <c r="DY567" s="5"/>
      <c r="DZ567" s="5"/>
      <c r="EA567" s="5"/>
      <c r="EB567" s="5"/>
      <c r="EC567" s="5"/>
      <c r="ED567" s="8"/>
    </row>
    <row r="568" spans="1:134" s="12" customFormat="1" ht="26.25" customHeight="1" x14ac:dyDescent="0.4">
      <c r="A568" s="5"/>
      <c r="B568" s="5"/>
      <c r="C568" s="5"/>
      <c r="D568" s="5"/>
      <c r="E568" s="5"/>
      <c r="F568" s="5"/>
      <c r="G568" s="21"/>
      <c r="H568" s="21"/>
      <c r="I568" s="21"/>
      <c r="J568" s="21"/>
      <c r="K568" s="21"/>
      <c r="L568" s="21"/>
      <c r="M568" s="21"/>
      <c r="N568" s="21"/>
      <c r="O568" s="21"/>
      <c r="P568" s="21"/>
      <c r="Q568" s="21"/>
      <c r="R568" s="21"/>
      <c r="S568" s="21"/>
      <c r="T568" s="21"/>
      <c r="U568" s="21"/>
      <c r="V568" s="21"/>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21"/>
      <c r="BV568" s="21"/>
      <c r="BW568" s="21"/>
      <c r="BX568" s="21"/>
      <c r="BY568" s="21"/>
      <c r="BZ568" s="21"/>
      <c r="CA568" s="21"/>
      <c r="CB568" s="21"/>
      <c r="CC568" s="21"/>
      <c r="CD568" s="21"/>
      <c r="CE568" s="21"/>
      <c r="CF568" s="21"/>
      <c r="CG568" s="21"/>
      <c r="CH568" s="21"/>
      <c r="CI568" s="21"/>
      <c r="CJ568" s="21"/>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8"/>
    </row>
    <row r="569" spans="1:134" s="12" customFormat="1" ht="9.9499999999999993" customHeight="1" x14ac:dyDescent="0.4">
      <c r="A569" s="5"/>
      <c r="B569" s="5"/>
      <c r="C569" s="5"/>
      <c r="D569" s="5"/>
      <c r="E569" s="5"/>
      <c r="F569" s="5"/>
      <c r="G569" s="521" t="s">
        <v>290</v>
      </c>
      <c r="H569" s="720"/>
      <c r="I569" s="720"/>
      <c r="J569" s="720"/>
      <c r="K569" s="720"/>
      <c r="L569" s="720"/>
      <c r="M569" s="720"/>
      <c r="N569" s="720"/>
      <c r="O569" s="720"/>
      <c r="P569" s="720"/>
      <c r="Q569" s="720"/>
      <c r="R569" s="720"/>
      <c r="S569" s="720"/>
      <c r="T569" s="720"/>
      <c r="U569" s="720"/>
      <c r="V569" s="720"/>
      <c r="W569" s="112"/>
      <c r="X569" s="112"/>
      <c r="Y569" s="112"/>
      <c r="Z569" s="112"/>
      <c r="AA569" s="10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42"/>
      <c r="BB569" s="5"/>
      <c r="BC569" s="5"/>
      <c r="BD569" s="5"/>
      <c r="BE569" s="5"/>
      <c r="BF569" s="5"/>
      <c r="BG569" s="5"/>
      <c r="BH569" s="5"/>
      <c r="BI569" s="5"/>
      <c r="BJ569" s="5"/>
      <c r="BK569" s="5"/>
      <c r="BL569" s="5"/>
      <c r="BM569" s="5"/>
      <c r="BN569" s="5"/>
      <c r="BO569" s="5"/>
      <c r="BP569" s="5"/>
      <c r="BQ569" s="5"/>
      <c r="BR569" s="5"/>
      <c r="BS569" s="5"/>
      <c r="BT569" s="5"/>
      <c r="BU569" s="521" t="s">
        <v>290</v>
      </c>
      <c r="BV569" s="522"/>
      <c r="BW569" s="522"/>
      <c r="BX569" s="522"/>
      <c r="BY569" s="522"/>
      <c r="BZ569" s="522"/>
      <c r="CA569" s="522"/>
      <c r="CB569" s="522"/>
      <c r="CC569" s="522"/>
      <c r="CD569" s="522"/>
      <c r="CE569" s="522"/>
      <c r="CF569" s="522"/>
      <c r="CG569" s="522"/>
      <c r="CH569" s="522"/>
      <c r="CI569" s="522"/>
      <c r="CJ569" s="522"/>
      <c r="CK569" s="112"/>
      <c r="CL569" s="112"/>
      <c r="CM569" s="112"/>
      <c r="CN569" s="112"/>
      <c r="CO569" s="102"/>
      <c r="CP569" s="122"/>
      <c r="CQ569" s="122"/>
      <c r="CR569" s="122"/>
      <c r="CS569" s="122"/>
      <c r="CT569" s="122"/>
      <c r="CU569" s="122"/>
      <c r="CV569" s="122"/>
      <c r="CW569" s="122"/>
      <c r="CX569" s="122"/>
      <c r="CY569" s="122"/>
      <c r="CZ569" s="122"/>
      <c r="DA569" s="122"/>
      <c r="DB569" s="122"/>
      <c r="DC569" s="122"/>
      <c r="DD569" s="122"/>
      <c r="DE569" s="122"/>
      <c r="DF569" s="122"/>
      <c r="DG569" s="122"/>
      <c r="DH569" s="122"/>
      <c r="DI569" s="122"/>
      <c r="DJ569" s="122"/>
      <c r="DK569" s="122"/>
      <c r="DL569" s="122"/>
      <c r="DM569" s="122"/>
      <c r="DN569" s="122"/>
      <c r="DO569" s="142"/>
      <c r="DP569" s="5"/>
      <c r="DQ569" s="5"/>
      <c r="DR569" s="5"/>
      <c r="DS569" s="5"/>
      <c r="DT569" s="5"/>
      <c r="DU569" s="5"/>
      <c r="DV569" s="5"/>
      <c r="DW569" s="5"/>
      <c r="DX569" s="5"/>
      <c r="DY569" s="5"/>
      <c r="DZ569" s="5"/>
      <c r="EA569" s="5"/>
      <c r="EB569" s="5"/>
      <c r="EC569" s="5"/>
      <c r="ED569" s="8"/>
    </row>
    <row r="570" spans="1:134" s="12" customFormat="1" ht="9.9499999999999993" customHeight="1" x14ac:dyDescent="0.4">
      <c r="A570" s="5"/>
      <c r="B570" s="5"/>
      <c r="C570" s="5"/>
      <c r="D570" s="5"/>
      <c r="E570" s="5"/>
      <c r="F570" s="5"/>
      <c r="G570" s="721"/>
      <c r="H570" s="722"/>
      <c r="I570" s="722"/>
      <c r="J570" s="722"/>
      <c r="K570" s="722"/>
      <c r="L570" s="722"/>
      <c r="M570" s="722"/>
      <c r="N570" s="722"/>
      <c r="O570" s="722"/>
      <c r="P570" s="722"/>
      <c r="Q570" s="722"/>
      <c r="R570" s="722"/>
      <c r="S570" s="722"/>
      <c r="T570" s="722"/>
      <c r="U570" s="722"/>
      <c r="V570" s="722"/>
      <c r="W570" s="62"/>
      <c r="X570" s="62"/>
      <c r="Y570" s="62"/>
      <c r="Z570" s="527" t="s">
        <v>333</v>
      </c>
      <c r="AA570" s="528"/>
      <c r="AB570" s="528"/>
      <c r="AC570" s="528"/>
      <c r="AD570" s="528"/>
      <c r="AE570" s="528"/>
      <c r="AF570" s="528"/>
      <c r="AG570" s="528"/>
      <c r="AH570" s="528"/>
      <c r="AI570" s="528"/>
      <c r="AJ570" s="528"/>
      <c r="AK570" s="528"/>
      <c r="AL570" s="528"/>
      <c r="AM570" s="528"/>
      <c r="AN570" s="528"/>
      <c r="AO570" s="528"/>
      <c r="AP570" s="528"/>
      <c r="AQ570" s="528"/>
      <c r="AR570" s="528"/>
      <c r="AS570" s="528"/>
      <c r="AT570" s="528"/>
      <c r="AU570" s="528"/>
      <c r="AV570" s="528"/>
      <c r="AW570" s="528"/>
      <c r="AX570" s="528"/>
      <c r="AY570" s="528"/>
      <c r="AZ570" s="529"/>
      <c r="BA570" s="143"/>
      <c r="BB570" s="5"/>
      <c r="BC570" s="5"/>
      <c r="BD570" s="5"/>
      <c r="BE570" s="536"/>
      <c r="BF570" s="537"/>
      <c r="BG570" s="516" t="s">
        <v>183</v>
      </c>
      <c r="BH570" s="516"/>
      <c r="BI570" s="537"/>
      <c r="BJ570" s="537"/>
      <c r="BK570" s="516" t="s">
        <v>69</v>
      </c>
      <c r="BL570" s="517"/>
      <c r="BM570" s="5"/>
      <c r="BN570" s="5"/>
      <c r="BO570" s="5"/>
      <c r="BP570" s="5"/>
      <c r="BQ570" s="5"/>
      <c r="BR570" s="5"/>
      <c r="BS570" s="5"/>
      <c r="BT570" s="5"/>
      <c r="BU570" s="523"/>
      <c r="BV570" s="524"/>
      <c r="BW570" s="524"/>
      <c r="BX570" s="524"/>
      <c r="BY570" s="524"/>
      <c r="BZ570" s="524"/>
      <c r="CA570" s="524"/>
      <c r="CB570" s="524"/>
      <c r="CC570" s="524"/>
      <c r="CD570" s="524"/>
      <c r="CE570" s="524"/>
      <c r="CF570" s="524"/>
      <c r="CG570" s="524"/>
      <c r="CH570" s="524"/>
      <c r="CI570" s="524"/>
      <c r="CJ570" s="524"/>
      <c r="CK570" s="62"/>
      <c r="CL570" s="62"/>
      <c r="CM570" s="62"/>
      <c r="CN570" s="527" t="s">
        <v>333</v>
      </c>
      <c r="CO570" s="528"/>
      <c r="CP570" s="528"/>
      <c r="CQ570" s="528"/>
      <c r="CR570" s="528"/>
      <c r="CS570" s="528"/>
      <c r="CT570" s="528"/>
      <c r="CU570" s="528"/>
      <c r="CV570" s="528"/>
      <c r="CW570" s="528"/>
      <c r="CX570" s="528"/>
      <c r="CY570" s="528"/>
      <c r="CZ570" s="528"/>
      <c r="DA570" s="528"/>
      <c r="DB570" s="528"/>
      <c r="DC570" s="528"/>
      <c r="DD570" s="528"/>
      <c r="DE570" s="528"/>
      <c r="DF570" s="528"/>
      <c r="DG570" s="528"/>
      <c r="DH570" s="528"/>
      <c r="DI570" s="528"/>
      <c r="DJ570" s="528"/>
      <c r="DK570" s="528"/>
      <c r="DL570" s="528"/>
      <c r="DM570" s="528"/>
      <c r="DN570" s="529"/>
      <c r="DO570" s="143"/>
      <c r="DP570" s="5"/>
      <c r="DQ570" s="5"/>
      <c r="DR570" s="5"/>
      <c r="DS570" s="536">
        <v>9</v>
      </c>
      <c r="DT570" s="537"/>
      <c r="DU570" s="516" t="s">
        <v>183</v>
      </c>
      <c r="DV570" s="516"/>
      <c r="DW570" s="537">
        <v>1</v>
      </c>
      <c r="DX570" s="537"/>
      <c r="DY570" s="516" t="s">
        <v>69</v>
      </c>
      <c r="DZ570" s="517"/>
      <c r="EA570" s="5"/>
      <c r="EB570" s="5"/>
      <c r="EC570" s="5"/>
      <c r="ED570" s="8"/>
    </row>
    <row r="571" spans="1:134" s="12" customFormat="1" ht="9.9499999999999993" customHeight="1" x14ac:dyDescent="0.4">
      <c r="A571" s="5"/>
      <c r="B571" s="5"/>
      <c r="C571" s="5"/>
      <c r="D571" s="5"/>
      <c r="E571" s="5"/>
      <c r="F571" s="5"/>
      <c r="G571" s="721"/>
      <c r="H571" s="722"/>
      <c r="I571" s="722"/>
      <c r="J571" s="722"/>
      <c r="K571" s="722"/>
      <c r="L571" s="722"/>
      <c r="M571" s="722"/>
      <c r="N571" s="722"/>
      <c r="O571" s="722"/>
      <c r="P571" s="722"/>
      <c r="Q571" s="722"/>
      <c r="R571" s="722"/>
      <c r="S571" s="722"/>
      <c r="T571" s="722"/>
      <c r="U571" s="722"/>
      <c r="V571" s="722"/>
      <c r="W571" s="62"/>
      <c r="X571" s="62"/>
      <c r="Y571" s="62"/>
      <c r="Z571" s="530"/>
      <c r="AA571" s="531"/>
      <c r="AB571" s="531"/>
      <c r="AC571" s="531"/>
      <c r="AD571" s="531"/>
      <c r="AE571" s="531"/>
      <c r="AF571" s="531"/>
      <c r="AG571" s="531"/>
      <c r="AH571" s="531"/>
      <c r="AI571" s="531"/>
      <c r="AJ571" s="531"/>
      <c r="AK571" s="531"/>
      <c r="AL571" s="531"/>
      <c r="AM571" s="531"/>
      <c r="AN571" s="531"/>
      <c r="AO571" s="531"/>
      <c r="AP571" s="531"/>
      <c r="AQ571" s="531"/>
      <c r="AR571" s="531"/>
      <c r="AS571" s="531"/>
      <c r="AT571" s="531"/>
      <c r="AU571" s="531"/>
      <c r="AV571" s="531"/>
      <c r="AW571" s="531"/>
      <c r="AX571" s="531"/>
      <c r="AY571" s="531"/>
      <c r="AZ571" s="532"/>
      <c r="BA571" s="144"/>
      <c r="BB571" s="5"/>
      <c r="BC571" s="5"/>
      <c r="BD571" s="5"/>
      <c r="BE571" s="538"/>
      <c r="BF571" s="365"/>
      <c r="BG571" s="385"/>
      <c r="BH571" s="385"/>
      <c r="BI571" s="365"/>
      <c r="BJ571" s="365"/>
      <c r="BK571" s="385"/>
      <c r="BL571" s="541"/>
      <c r="BM571" s="5"/>
      <c r="BN571" s="5"/>
      <c r="BO571" s="5"/>
      <c r="BP571" s="5"/>
      <c r="BQ571" s="5"/>
      <c r="BR571" s="5"/>
      <c r="BS571" s="5"/>
      <c r="BT571" s="5"/>
      <c r="BU571" s="523"/>
      <c r="BV571" s="524"/>
      <c r="BW571" s="524"/>
      <c r="BX571" s="524"/>
      <c r="BY571" s="524"/>
      <c r="BZ571" s="524"/>
      <c r="CA571" s="524"/>
      <c r="CB571" s="524"/>
      <c r="CC571" s="524"/>
      <c r="CD571" s="524"/>
      <c r="CE571" s="524"/>
      <c r="CF571" s="524"/>
      <c r="CG571" s="524"/>
      <c r="CH571" s="524"/>
      <c r="CI571" s="524"/>
      <c r="CJ571" s="524"/>
      <c r="CK571" s="62"/>
      <c r="CL571" s="62"/>
      <c r="CM571" s="62"/>
      <c r="CN571" s="530"/>
      <c r="CO571" s="531"/>
      <c r="CP571" s="531"/>
      <c r="CQ571" s="531"/>
      <c r="CR571" s="531"/>
      <c r="CS571" s="531"/>
      <c r="CT571" s="531"/>
      <c r="CU571" s="531"/>
      <c r="CV571" s="531"/>
      <c r="CW571" s="531"/>
      <c r="CX571" s="531"/>
      <c r="CY571" s="531"/>
      <c r="CZ571" s="531"/>
      <c r="DA571" s="531"/>
      <c r="DB571" s="531"/>
      <c r="DC571" s="531"/>
      <c r="DD571" s="531"/>
      <c r="DE571" s="531"/>
      <c r="DF571" s="531"/>
      <c r="DG571" s="531"/>
      <c r="DH571" s="531"/>
      <c r="DI571" s="531"/>
      <c r="DJ571" s="531"/>
      <c r="DK571" s="531"/>
      <c r="DL571" s="531"/>
      <c r="DM571" s="531"/>
      <c r="DN571" s="532"/>
      <c r="DO571" s="144"/>
      <c r="DP571" s="5"/>
      <c r="DQ571" s="5"/>
      <c r="DR571" s="5"/>
      <c r="DS571" s="538"/>
      <c r="DT571" s="365"/>
      <c r="DU571" s="385"/>
      <c r="DV571" s="385"/>
      <c r="DW571" s="365"/>
      <c r="DX571" s="365"/>
      <c r="DY571" s="385"/>
      <c r="DZ571" s="541"/>
      <c r="EA571" s="5"/>
      <c r="EB571" s="5"/>
      <c r="EC571" s="5"/>
      <c r="ED571" s="8"/>
    </row>
    <row r="572" spans="1:134" s="12" customFormat="1" ht="9.9499999999999993" customHeight="1" x14ac:dyDescent="0.4">
      <c r="A572" s="5"/>
      <c r="B572" s="5"/>
      <c r="C572" s="5"/>
      <c r="D572" s="5"/>
      <c r="E572" s="5"/>
      <c r="F572" s="5"/>
      <c r="G572" s="721"/>
      <c r="H572" s="722"/>
      <c r="I572" s="722"/>
      <c r="J572" s="722"/>
      <c r="K572" s="722"/>
      <c r="L572" s="722"/>
      <c r="M572" s="722"/>
      <c r="N572" s="722"/>
      <c r="O572" s="722"/>
      <c r="P572" s="722"/>
      <c r="Q572" s="722"/>
      <c r="R572" s="722"/>
      <c r="S572" s="722"/>
      <c r="T572" s="722"/>
      <c r="U572" s="722"/>
      <c r="V572" s="722"/>
      <c r="W572" s="62"/>
      <c r="X572" s="62"/>
      <c r="Y572" s="62"/>
      <c r="Z572" s="533"/>
      <c r="AA572" s="534"/>
      <c r="AB572" s="534"/>
      <c r="AC572" s="534"/>
      <c r="AD572" s="534"/>
      <c r="AE572" s="534"/>
      <c r="AF572" s="534"/>
      <c r="AG572" s="534"/>
      <c r="AH572" s="534"/>
      <c r="AI572" s="534"/>
      <c r="AJ572" s="534"/>
      <c r="AK572" s="534"/>
      <c r="AL572" s="534"/>
      <c r="AM572" s="534"/>
      <c r="AN572" s="534"/>
      <c r="AO572" s="534"/>
      <c r="AP572" s="534"/>
      <c r="AQ572" s="534"/>
      <c r="AR572" s="534"/>
      <c r="AS572" s="534"/>
      <c r="AT572" s="534"/>
      <c r="AU572" s="534"/>
      <c r="AV572" s="534"/>
      <c r="AW572" s="534"/>
      <c r="AX572" s="534"/>
      <c r="AY572" s="534"/>
      <c r="AZ572" s="535"/>
      <c r="BA572" s="144"/>
      <c r="BB572" s="5"/>
      <c r="BC572" s="5"/>
      <c r="BD572" s="5"/>
      <c r="BE572" s="539"/>
      <c r="BF572" s="540"/>
      <c r="BG572" s="519"/>
      <c r="BH572" s="519"/>
      <c r="BI572" s="540"/>
      <c r="BJ572" s="540"/>
      <c r="BK572" s="519"/>
      <c r="BL572" s="520"/>
      <c r="BM572" s="5"/>
      <c r="BN572" s="5"/>
      <c r="BO572" s="5"/>
      <c r="BP572" s="5"/>
      <c r="BQ572" s="5"/>
      <c r="BR572" s="5"/>
      <c r="BS572" s="5"/>
      <c r="BT572" s="5"/>
      <c r="BU572" s="523"/>
      <c r="BV572" s="524"/>
      <c r="BW572" s="524"/>
      <c r="BX572" s="524"/>
      <c r="BY572" s="524"/>
      <c r="BZ572" s="524"/>
      <c r="CA572" s="524"/>
      <c r="CB572" s="524"/>
      <c r="CC572" s="524"/>
      <c r="CD572" s="524"/>
      <c r="CE572" s="524"/>
      <c r="CF572" s="524"/>
      <c r="CG572" s="524"/>
      <c r="CH572" s="524"/>
      <c r="CI572" s="524"/>
      <c r="CJ572" s="524"/>
      <c r="CK572" s="62"/>
      <c r="CL572" s="62"/>
      <c r="CM572" s="62"/>
      <c r="CN572" s="533"/>
      <c r="CO572" s="534"/>
      <c r="CP572" s="534"/>
      <c r="CQ572" s="534"/>
      <c r="CR572" s="534"/>
      <c r="CS572" s="534"/>
      <c r="CT572" s="534"/>
      <c r="CU572" s="534"/>
      <c r="CV572" s="534"/>
      <c r="CW572" s="534"/>
      <c r="CX572" s="534"/>
      <c r="CY572" s="534"/>
      <c r="CZ572" s="534"/>
      <c r="DA572" s="534"/>
      <c r="DB572" s="534"/>
      <c r="DC572" s="534"/>
      <c r="DD572" s="534"/>
      <c r="DE572" s="534"/>
      <c r="DF572" s="534"/>
      <c r="DG572" s="534"/>
      <c r="DH572" s="534"/>
      <c r="DI572" s="534"/>
      <c r="DJ572" s="534"/>
      <c r="DK572" s="534"/>
      <c r="DL572" s="534"/>
      <c r="DM572" s="534"/>
      <c r="DN572" s="535"/>
      <c r="DO572" s="144"/>
      <c r="DP572" s="5"/>
      <c r="DQ572" s="5"/>
      <c r="DR572" s="5"/>
      <c r="DS572" s="539"/>
      <c r="DT572" s="540"/>
      <c r="DU572" s="519"/>
      <c r="DV572" s="519"/>
      <c r="DW572" s="540"/>
      <c r="DX572" s="540"/>
      <c r="DY572" s="519"/>
      <c r="DZ572" s="520"/>
      <c r="EA572" s="5"/>
      <c r="EB572" s="5"/>
      <c r="EC572" s="5"/>
      <c r="ED572" s="8"/>
    </row>
    <row r="573" spans="1:134" s="12" customFormat="1" ht="9.9499999999999993" customHeight="1" x14ac:dyDescent="0.4">
      <c r="A573" s="5"/>
      <c r="B573" s="5"/>
      <c r="C573" s="5"/>
      <c r="D573" s="5"/>
      <c r="E573" s="5"/>
      <c r="F573" s="5"/>
      <c r="G573" s="723"/>
      <c r="H573" s="724"/>
      <c r="I573" s="724"/>
      <c r="J573" s="724"/>
      <c r="K573" s="724"/>
      <c r="L573" s="724"/>
      <c r="M573" s="724"/>
      <c r="N573" s="724"/>
      <c r="O573" s="724"/>
      <c r="P573" s="724"/>
      <c r="Q573" s="724"/>
      <c r="R573" s="724"/>
      <c r="S573" s="724"/>
      <c r="T573" s="724"/>
      <c r="U573" s="724"/>
      <c r="V573" s="724"/>
      <c r="W573" s="113"/>
      <c r="X573" s="113"/>
      <c r="Y573" s="113"/>
      <c r="Z573" s="113"/>
      <c r="AA573" s="103"/>
      <c r="AB573" s="123"/>
      <c r="AC573" s="126"/>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45"/>
      <c r="BB573" s="5"/>
      <c r="BC573" s="5"/>
      <c r="BD573" s="5"/>
      <c r="BE573" s="5"/>
      <c r="BF573" s="5"/>
      <c r="BG573" s="5"/>
      <c r="BH573" s="5"/>
      <c r="BI573" s="5"/>
      <c r="BJ573" s="5"/>
      <c r="BK573" s="5"/>
      <c r="BL573" s="5"/>
      <c r="BM573" s="5"/>
      <c r="BN573" s="5"/>
      <c r="BO573" s="5"/>
      <c r="BP573" s="5"/>
      <c r="BQ573" s="5"/>
      <c r="BR573" s="5"/>
      <c r="BS573" s="5"/>
      <c r="BT573" s="5"/>
      <c r="BU573" s="525"/>
      <c r="BV573" s="526"/>
      <c r="BW573" s="526"/>
      <c r="BX573" s="526"/>
      <c r="BY573" s="526"/>
      <c r="BZ573" s="526"/>
      <c r="CA573" s="526"/>
      <c r="CB573" s="526"/>
      <c r="CC573" s="526"/>
      <c r="CD573" s="526"/>
      <c r="CE573" s="526"/>
      <c r="CF573" s="526"/>
      <c r="CG573" s="526"/>
      <c r="CH573" s="526"/>
      <c r="CI573" s="526"/>
      <c r="CJ573" s="526"/>
      <c r="CK573" s="113"/>
      <c r="CL573" s="113"/>
      <c r="CM573" s="113"/>
      <c r="CN573" s="113"/>
      <c r="CO573" s="103"/>
      <c r="CP573" s="123"/>
      <c r="CQ573" s="126"/>
      <c r="CR573" s="123"/>
      <c r="CS573" s="123"/>
      <c r="CT573" s="123"/>
      <c r="CU573" s="123"/>
      <c r="CV573" s="123"/>
      <c r="CW573" s="123"/>
      <c r="CX573" s="123"/>
      <c r="CY573" s="123"/>
      <c r="CZ573" s="123"/>
      <c r="DA573" s="123"/>
      <c r="DB573" s="123"/>
      <c r="DC573" s="123"/>
      <c r="DD573" s="123"/>
      <c r="DE573" s="123"/>
      <c r="DF573" s="123"/>
      <c r="DG573" s="123"/>
      <c r="DH573" s="123"/>
      <c r="DI573" s="123"/>
      <c r="DJ573" s="123"/>
      <c r="DK573" s="123"/>
      <c r="DL573" s="123"/>
      <c r="DM573" s="123"/>
      <c r="DN573" s="123"/>
      <c r="DO573" s="145"/>
      <c r="DP573" s="5"/>
      <c r="DQ573" s="5"/>
      <c r="DR573" s="5"/>
      <c r="DS573" s="5"/>
      <c r="DT573" s="5"/>
      <c r="DU573" s="5"/>
      <c r="DV573" s="5"/>
      <c r="DW573" s="5"/>
      <c r="DX573" s="5"/>
      <c r="DY573" s="5"/>
      <c r="DZ573" s="5"/>
      <c r="EA573" s="5"/>
      <c r="EB573" s="5"/>
      <c r="EC573" s="5"/>
      <c r="ED573" s="8"/>
    </row>
    <row r="574" spans="1:134" s="12" customFormat="1" ht="52.5" customHeight="1" x14ac:dyDescent="0.4">
      <c r="A574" s="5"/>
      <c r="B574" s="5"/>
      <c r="C574" s="5"/>
      <c r="D574" s="5"/>
      <c r="E574" s="5"/>
      <c r="F574" s="5"/>
      <c r="G574" s="21"/>
      <c r="H574" s="21"/>
      <c r="I574" s="21"/>
      <c r="J574" s="21"/>
      <c r="K574" s="21"/>
      <c r="L574" s="21"/>
      <c r="M574" s="21"/>
      <c r="N574" s="21"/>
      <c r="O574" s="21"/>
      <c r="P574" s="21"/>
      <c r="Q574" s="21"/>
      <c r="R574" s="21"/>
      <c r="S574" s="21"/>
      <c r="T574" s="21"/>
      <c r="U574" s="21"/>
      <c r="V574" s="21"/>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21"/>
      <c r="BV574" s="21"/>
      <c r="BW574" s="21"/>
      <c r="BX574" s="21"/>
      <c r="BY574" s="21"/>
      <c r="BZ574" s="21"/>
      <c r="CA574" s="21"/>
      <c r="CB574" s="21"/>
      <c r="CC574" s="21"/>
      <c r="CD574" s="21"/>
      <c r="CE574" s="21"/>
      <c r="CF574" s="21"/>
      <c r="CG574" s="21"/>
      <c r="CH574" s="21"/>
      <c r="CI574" s="21"/>
      <c r="CJ574" s="21"/>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8"/>
    </row>
    <row r="575" spans="1:134" s="12" customFormat="1" ht="9.9499999999999993" customHeight="1" x14ac:dyDescent="0.4">
      <c r="A575" s="5"/>
      <c r="B575" s="5"/>
      <c r="C575" s="5"/>
      <c r="D575" s="5"/>
      <c r="E575" s="5"/>
      <c r="F575" s="5"/>
      <c r="G575" s="521" t="s">
        <v>334</v>
      </c>
      <c r="H575" s="720"/>
      <c r="I575" s="720"/>
      <c r="J575" s="720"/>
      <c r="K575" s="720"/>
      <c r="L575" s="720"/>
      <c r="M575" s="720"/>
      <c r="N575" s="720"/>
      <c r="O575" s="720"/>
      <c r="P575" s="720"/>
      <c r="Q575" s="720"/>
      <c r="R575" s="720"/>
      <c r="S575" s="720"/>
      <c r="T575" s="720"/>
      <c r="U575" s="720"/>
      <c r="V575" s="720"/>
      <c r="W575" s="112"/>
      <c r="X575" s="112"/>
      <c r="Y575" s="112"/>
      <c r="Z575" s="112"/>
      <c r="AA575" s="10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42"/>
      <c r="BB575" s="5"/>
      <c r="BC575" s="5"/>
      <c r="BD575" s="5"/>
      <c r="BE575" s="5"/>
      <c r="BF575" s="5"/>
      <c r="BG575" s="5"/>
      <c r="BH575" s="5"/>
      <c r="BI575" s="5"/>
      <c r="BJ575" s="5"/>
      <c r="BK575" s="5"/>
      <c r="BL575" s="5"/>
      <c r="BM575" s="5"/>
      <c r="BN575" s="5"/>
      <c r="BO575" s="5"/>
      <c r="BP575" s="5"/>
      <c r="BQ575" s="5"/>
      <c r="BR575" s="5"/>
      <c r="BS575" s="5"/>
      <c r="BT575" s="5"/>
      <c r="BU575" s="521" t="s">
        <v>334</v>
      </c>
      <c r="BV575" s="522"/>
      <c r="BW575" s="522"/>
      <c r="BX575" s="522"/>
      <c r="BY575" s="522"/>
      <c r="BZ575" s="522"/>
      <c r="CA575" s="522"/>
      <c r="CB575" s="522"/>
      <c r="CC575" s="522"/>
      <c r="CD575" s="522"/>
      <c r="CE575" s="522"/>
      <c r="CF575" s="522"/>
      <c r="CG575" s="522"/>
      <c r="CH575" s="522"/>
      <c r="CI575" s="522"/>
      <c r="CJ575" s="522"/>
      <c r="CK575" s="112"/>
      <c r="CL575" s="112"/>
      <c r="CM575" s="112"/>
      <c r="CN575" s="112"/>
      <c r="CO575" s="102"/>
      <c r="CP575" s="122"/>
      <c r="CQ575" s="122"/>
      <c r="CR575" s="122"/>
      <c r="CS575" s="122"/>
      <c r="CT575" s="122"/>
      <c r="CU575" s="122"/>
      <c r="CV575" s="122"/>
      <c r="CW575" s="122"/>
      <c r="CX575" s="122"/>
      <c r="CY575" s="122"/>
      <c r="CZ575" s="122"/>
      <c r="DA575" s="122"/>
      <c r="DB575" s="122"/>
      <c r="DC575" s="122"/>
      <c r="DD575" s="122"/>
      <c r="DE575" s="122"/>
      <c r="DF575" s="122"/>
      <c r="DG575" s="122"/>
      <c r="DH575" s="122"/>
      <c r="DI575" s="122"/>
      <c r="DJ575" s="122"/>
      <c r="DK575" s="122"/>
      <c r="DL575" s="122"/>
      <c r="DM575" s="122"/>
      <c r="DN575" s="122"/>
      <c r="DO575" s="142"/>
      <c r="DP575" s="5"/>
      <c r="DQ575" s="5"/>
      <c r="DR575" s="5"/>
      <c r="DS575" s="5"/>
      <c r="DT575" s="5"/>
      <c r="DU575" s="5"/>
      <c r="DV575" s="5"/>
      <c r="DW575" s="5"/>
      <c r="DX575" s="5"/>
      <c r="DY575" s="5"/>
      <c r="DZ575" s="5"/>
      <c r="EA575" s="5"/>
      <c r="EB575" s="5"/>
      <c r="EC575" s="5"/>
      <c r="ED575" s="8"/>
    </row>
    <row r="576" spans="1:134" s="12" customFormat="1" ht="9.9499999999999993" customHeight="1" x14ac:dyDescent="0.4">
      <c r="A576" s="5"/>
      <c r="B576" s="5"/>
      <c r="C576" s="5"/>
      <c r="D576" s="5"/>
      <c r="E576" s="5"/>
      <c r="F576" s="5"/>
      <c r="G576" s="721"/>
      <c r="H576" s="722"/>
      <c r="I576" s="722"/>
      <c r="J576" s="722"/>
      <c r="K576" s="722"/>
      <c r="L576" s="722"/>
      <c r="M576" s="722"/>
      <c r="N576" s="722"/>
      <c r="O576" s="722"/>
      <c r="P576" s="722"/>
      <c r="Q576" s="722"/>
      <c r="R576" s="722"/>
      <c r="S576" s="722"/>
      <c r="T576" s="722"/>
      <c r="U576" s="722"/>
      <c r="V576" s="722"/>
      <c r="W576" s="62"/>
      <c r="X576" s="62"/>
      <c r="Y576" s="62"/>
      <c r="Z576" s="527" t="s">
        <v>491</v>
      </c>
      <c r="AA576" s="528"/>
      <c r="AB576" s="528"/>
      <c r="AC576" s="528"/>
      <c r="AD576" s="528"/>
      <c r="AE576" s="528"/>
      <c r="AF576" s="528"/>
      <c r="AG576" s="528"/>
      <c r="AH576" s="528"/>
      <c r="AI576" s="528"/>
      <c r="AJ576" s="528"/>
      <c r="AK576" s="528"/>
      <c r="AL576" s="528"/>
      <c r="AM576" s="528"/>
      <c r="AN576" s="528"/>
      <c r="AO576" s="528"/>
      <c r="AP576" s="528"/>
      <c r="AQ576" s="528"/>
      <c r="AR576" s="528"/>
      <c r="AS576" s="528"/>
      <c r="AT576" s="528"/>
      <c r="AU576" s="528"/>
      <c r="AV576" s="528"/>
      <c r="AW576" s="528"/>
      <c r="AX576" s="528"/>
      <c r="AY576" s="528"/>
      <c r="AZ576" s="529"/>
      <c r="BA576" s="143"/>
      <c r="BB576" s="5"/>
      <c r="BC576" s="5"/>
      <c r="BD576" s="5"/>
      <c r="BE576" s="536"/>
      <c r="BF576" s="537"/>
      <c r="BG576" s="516" t="s">
        <v>183</v>
      </c>
      <c r="BH576" s="516"/>
      <c r="BI576" s="537"/>
      <c r="BJ576" s="537"/>
      <c r="BK576" s="516" t="s">
        <v>69</v>
      </c>
      <c r="BL576" s="517"/>
      <c r="BM576" s="5"/>
      <c r="BN576" s="5"/>
      <c r="BO576" s="5"/>
      <c r="BP576" s="5"/>
      <c r="BQ576" s="5"/>
      <c r="BR576" s="5"/>
      <c r="BS576" s="5"/>
      <c r="BT576" s="5"/>
      <c r="BU576" s="523"/>
      <c r="BV576" s="524"/>
      <c r="BW576" s="524"/>
      <c r="BX576" s="524"/>
      <c r="BY576" s="524"/>
      <c r="BZ576" s="524"/>
      <c r="CA576" s="524"/>
      <c r="CB576" s="524"/>
      <c r="CC576" s="524"/>
      <c r="CD576" s="524"/>
      <c r="CE576" s="524"/>
      <c r="CF576" s="524"/>
      <c r="CG576" s="524"/>
      <c r="CH576" s="524"/>
      <c r="CI576" s="524"/>
      <c r="CJ576" s="524"/>
      <c r="CK576" s="62"/>
      <c r="CL576" s="62"/>
      <c r="CM576" s="62"/>
      <c r="CN576" s="527" t="s">
        <v>73</v>
      </c>
      <c r="CO576" s="528"/>
      <c r="CP576" s="528"/>
      <c r="CQ576" s="528"/>
      <c r="CR576" s="528"/>
      <c r="CS576" s="528"/>
      <c r="CT576" s="528"/>
      <c r="CU576" s="528"/>
      <c r="CV576" s="528"/>
      <c r="CW576" s="528"/>
      <c r="CX576" s="528"/>
      <c r="CY576" s="528"/>
      <c r="CZ576" s="528"/>
      <c r="DA576" s="528"/>
      <c r="DB576" s="528"/>
      <c r="DC576" s="528"/>
      <c r="DD576" s="528"/>
      <c r="DE576" s="528"/>
      <c r="DF576" s="528"/>
      <c r="DG576" s="528"/>
      <c r="DH576" s="528"/>
      <c r="DI576" s="528"/>
      <c r="DJ576" s="528"/>
      <c r="DK576" s="528"/>
      <c r="DL576" s="528"/>
      <c r="DM576" s="528"/>
      <c r="DN576" s="529"/>
      <c r="DO576" s="143"/>
      <c r="DP576" s="5"/>
      <c r="DQ576" s="5"/>
      <c r="DR576" s="5"/>
      <c r="DS576" s="536">
        <v>3</v>
      </c>
      <c r="DT576" s="537"/>
      <c r="DU576" s="516" t="s">
        <v>183</v>
      </c>
      <c r="DV576" s="516"/>
      <c r="DW576" s="537">
        <v>1</v>
      </c>
      <c r="DX576" s="537"/>
      <c r="DY576" s="516" t="s">
        <v>69</v>
      </c>
      <c r="DZ576" s="517"/>
      <c r="EA576" s="5"/>
      <c r="EB576" s="5"/>
      <c r="EC576" s="5"/>
      <c r="ED576" s="8"/>
    </row>
    <row r="577" spans="1:134" s="12" customFormat="1" ht="9.9499999999999993" customHeight="1" x14ac:dyDescent="0.4">
      <c r="A577" s="5"/>
      <c r="B577" s="5"/>
      <c r="C577" s="5"/>
      <c r="D577" s="5"/>
      <c r="E577" s="5"/>
      <c r="F577" s="5"/>
      <c r="G577" s="721"/>
      <c r="H577" s="722"/>
      <c r="I577" s="722"/>
      <c r="J577" s="722"/>
      <c r="K577" s="722"/>
      <c r="L577" s="722"/>
      <c r="M577" s="722"/>
      <c r="N577" s="722"/>
      <c r="O577" s="722"/>
      <c r="P577" s="722"/>
      <c r="Q577" s="722"/>
      <c r="R577" s="722"/>
      <c r="S577" s="722"/>
      <c r="T577" s="722"/>
      <c r="U577" s="722"/>
      <c r="V577" s="722"/>
      <c r="W577" s="62"/>
      <c r="X577" s="62"/>
      <c r="Y577" s="62"/>
      <c r="Z577" s="530"/>
      <c r="AA577" s="531"/>
      <c r="AB577" s="531"/>
      <c r="AC577" s="531"/>
      <c r="AD577" s="531"/>
      <c r="AE577" s="531"/>
      <c r="AF577" s="531"/>
      <c r="AG577" s="531"/>
      <c r="AH577" s="531"/>
      <c r="AI577" s="531"/>
      <c r="AJ577" s="531"/>
      <c r="AK577" s="531"/>
      <c r="AL577" s="531"/>
      <c r="AM577" s="531"/>
      <c r="AN577" s="531"/>
      <c r="AO577" s="531"/>
      <c r="AP577" s="531"/>
      <c r="AQ577" s="531"/>
      <c r="AR577" s="531"/>
      <c r="AS577" s="531"/>
      <c r="AT577" s="531"/>
      <c r="AU577" s="531"/>
      <c r="AV577" s="531"/>
      <c r="AW577" s="531"/>
      <c r="AX577" s="531"/>
      <c r="AY577" s="531"/>
      <c r="AZ577" s="532"/>
      <c r="BA577" s="144"/>
      <c r="BB577" s="5"/>
      <c r="BC577" s="5"/>
      <c r="BD577" s="5"/>
      <c r="BE577" s="538"/>
      <c r="BF577" s="365"/>
      <c r="BG577" s="385"/>
      <c r="BH577" s="385"/>
      <c r="BI577" s="365"/>
      <c r="BJ577" s="365"/>
      <c r="BK577" s="385"/>
      <c r="BL577" s="541"/>
      <c r="BM577" s="5"/>
      <c r="BN577" s="5"/>
      <c r="BO577" s="5"/>
      <c r="BP577" s="5"/>
      <c r="BQ577" s="5"/>
      <c r="BR577" s="5"/>
      <c r="BS577" s="5"/>
      <c r="BT577" s="5"/>
      <c r="BU577" s="523"/>
      <c r="BV577" s="524"/>
      <c r="BW577" s="524"/>
      <c r="BX577" s="524"/>
      <c r="BY577" s="524"/>
      <c r="BZ577" s="524"/>
      <c r="CA577" s="524"/>
      <c r="CB577" s="524"/>
      <c r="CC577" s="524"/>
      <c r="CD577" s="524"/>
      <c r="CE577" s="524"/>
      <c r="CF577" s="524"/>
      <c r="CG577" s="524"/>
      <c r="CH577" s="524"/>
      <c r="CI577" s="524"/>
      <c r="CJ577" s="524"/>
      <c r="CK577" s="62"/>
      <c r="CL577" s="62"/>
      <c r="CM577" s="62"/>
      <c r="CN577" s="530"/>
      <c r="CO577" s="531"/>
      <c r="CP577" s="531"/>
      <c r="CQ577" s="531"/>
      <c r="CR577" s="531"/>
      <c r="CS577" s="531"/>
      <c r="CT577" s="531"/>
      <c r="CU577" s="531"/>
      <c r="CV577" s="531"/>
      <c r="CW577" s="531"/>
      <c r="CX577" s="531"/>
      <c r="CY577" s="531"/>
      <c r="CZ577" s="531"/>
      <c r="DA577" s="531"/>
      <c r="DB577" s="531"/>
      <c r="DC577" s="531"/>
      <c r="DD577" s="531"/>
      <c r="DE577" s="531"/>
      <c r="DF577" s="531"/>
      <c r="DG577" s="531"/>
      <c r="DH577" s="531"/>
      <c r="DI577" s="531"/>
      <c r="DJ577" s="531"/>
      <c r="DK577" s="531"/>
      <c r="DL577" s="531"/>
      <c r="DM577" s="531"/>
      <c r="DN577" s="532"/>
      <c r="DO577" s="144"/>
      <c r="DP577" s="5"/>
      <c r="DQ577" s="5"/>
      <c r="DR577" s="5"/>
      <c r="DS577" s="538"/>
      <c r="DT577" s="365"/>
      <c r="DU577" s="385"/>
      <c r="DV577" s="385"/>
      <c r="DW577" s="365"/>
      <c r="DX577" s="365"/>
      <c r="DY577" s="385"/>
      <c r="DZ577" s="541"/>
      <c r="EA577" s="5"/>
      <c r="EB577" s="5"/>
      <c r="EC577" s="5"/>
      <c r="ED577" s="8"/>
    </row>
    <row r="578" spans="1:134" s="12" customFormat="1" ht="9.9499999999999993" customHeight="1" x14ac:dyDescent="0.4">
      <c r="A578" s="5"/>
      <c r="B578" s="5"/>
      <c r="C578" s="5"/>
      <c r="D578" s="5"/>
      <c r="E578" s="5"/>
      <c r="F578" s="5"/>
      <c r="G578" s="721"/>
      <c r="H578" s="722"/>
      <c r="I578" s="722"/>
      <c r="J578" s="722"/>
      <c r="K578" s="722"/>
      <c r="L578" s="722"/>
      <c r="M578" s="722"/>
      <c r="N578" s="722"/>
      <c r="O578" s="722"/>
      <c r="P578" s="722"/>
      <c r="Q578" s="722"/>
      <c r="R578" s="722"/>
      <c r="S578" s="722"/>
      <c r="T578" s="722"/>
      <c r="U578" s="722"/>
      <c r="V578" s="722"/>
      <c r="W578" s="62"/>
      <c r="X578" s="62"/>
      <c r="Y578" s="62"/>
      <c r="Z578" s="533"/>
      <c r="AA578" s="534"/>
      <c r="AB578" s="534"/>
      <c r="AC578" s="534"/>
      <c r="AD578" s="534"/>
      <c r="AE578" s="534"/>
      <c r="AF578" s="534"/>
      <c r="AG578" s="534"/>
      <c r="AH578" s="534"/>
      <c r="AI578" s="534"/>
      <c r="AJ578" s="534"/>
      <c r="AK578" s="534"/>
      <c r="AL578" s="534"/>
      <c r="AM578" s="534"/>
      <c r="AN578" s="534"/>
      <c r="AO578" s="534"/>
      <c r="AP578" s="534"/>
      <c r="AQ578" s="534"/>
      <c r="AR578" s="534"/>
      <c r="AS578" s="534"/>
      <c r="AT578" s="534"/>
      <c r="AU578" s="534"/>
      <c r="AV578" s="534"/>
      <c r="AW578" s="534"/>
      <c r="AX578" s="534"/>
      <c r="AY578" s="534"/>
      <c r="AZ578" s="535"/>
      <c r="BA578" s="144"/>
      <c r="BB578" s="5"/>
      <c r="BC578" s="5"/>
      <c r="BD578" s="5"/>
      <c r="BE578" s="539"/>
      <c r="BF578" s="540"/>
      <c r="BG578" s="519"/>
      <c r="BH578" s="519"/>
      <c r="BI578" s="540"/>
      <c r="BJ578" s="540"/>
      <c r="BK578" s="519"/>
      <c r="BL578" s="520"/>
      <c r="BM578" s="5"/>
      <c r="BN578" s="5"/>
      <c r="BO578" s="5"/>
      <c r="BP578" s="5"/>
      <c r="BQ578" s="5"/>
      <c r="BR578" s="5"/>
      <c r="BS578" s="5"/>
      <c r="BT578" s="5"/>
      <c r="BU578" s="523"/>
      <c r="BV578" s="524"/>
      <c r="BW578" s="524"/>
      <c r="BX578" s="524"/>
      <c r="BY578" s="524"/>
      <c r="BZ578" s="524"/>
      <c r="CA578" s="524"/>
      <c r="CB578" s="524"/>
      <c r="CC578" s="524"/>
      <c r="CD578" s="524"/>
      <c r="CE578" s="524"/>
      <c r="CF578" s="524"/>
      <c r="CG578" s="524"/>
      <c r="CH578" s="524"/>
      <c r="CI578" s="524"/>
      <c r="CJ578" s="524"/>
      <c r="CK578" s="62"/>
      <c r="CL578" s="62"/>
      <c r="CM578" s="62"/>
      <c r="CN578" s="533"/>
      <c r="CO578" s="534"/>
      <c r="CP578" s="534"/>
      <c r="CQ578" s="534"/>
      <c r="CR578" s="534"/>
      <c r="CS578" s="534"/>
      <c r="CT578" s="534"/>
      <c r="CU578" s="534"/>
      <c r="CV578" s="534"/>
      <c r="CW578" s="534"/>
      <c r="CX578" s="534"/>
      <c r="CY578" s="534"/>
      <c r="CZ578" s="534"/>
      <c r="DA578" s="534"/>
      <c r="DB578" s="534"/>
      <c r="DC578" s="534"/>
      <c r="DD578" s="534"/>
      <c r="DE578" s="534"/>
      <c r="DF578" s="534"/>
      <c r="DG578" s="534"/>
      <c r="DH578" s="534"/>
      <c r="DI578" s="534"/>
      <c r="DJ578" s="534"/>
      <c r="DK578" s="534"/>
      <c r="DL578" s="534"/>
      <c r="DM578" s="534"/>
      <c r="DN578" s="535"/>
      <c r="DO578" s="144"/>
      <c r="DP578" s="5"/>
      <c r="DQ578" s="5"/>
      <c r="DR578" s="5"/>
      <c r="DS578" s="539"/>
      <c r="DT578" s="540"/>
      <c r="DU578" s="519"/>
      <c r="DV578" s="519"/>
      <c r="DW578" s="540"/>
      <c r="DX578" s="540"/>
      <c r="DY578" s="519"/>
      <c r="DZ578" s="520"/>
      <c r="EA578" s="5"/>
      <c r="EB578" s="5"/>
      <c r="EC578" s="5"/>
      <c r="ED578" s="8"/>
    </row>
    <row r="579" spans="1:134" s="12" customFormat="1" ht="9.9499999999999993" customHeight="1" x14ac:dyDescent="0.4">
      <c r="A579" s="5"/>
      <c r="B579" s="5"/>
      <c r="C579" s="5"/>
      <c r="D579" s="5"/>
      <c r="E579" s="5"/>
      <c r="F579" s="5"/>
      <c r="G579" s="723"/>
      <c r="H579" s="724"/>
      <c r="I579" s="724"/>
      <c r="J579" s="724"/>
      <c r="K579" s="724"/>
      <c r="L579" s="724"/>
      <c r="M579" s="724"/>
      <c r="N579" s="724"/>
      <c r="O579" s="724"/>
      <c r="P579" s="724"/>
      <c r="Q579" s="724"/>
      <c r="R579" s="724"/>
      <c r="S579" s="724"/>
      <c r="T579" s="724"/>
      <c r="U579" s="724"/>
      <c r="V579" s="724"/>
      <c r="W579" s="113"/>
      <c r="X579" s="113"/>
      <c r="Y579" s="113"/>
      <c r="Z579" s="113"/>
      <c r="AA579" s="103"/>
      <c r="AB579" s="123"/>
      <c r="AC579" s="126"/>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45"/>
      <c r="BB579" s="5"/>
      <c r="BC579" s="5"/>
      <c r="BD579" s="5"/>
      <c r="BE579" s="5"/>
      <c r="BF579" s="5"/>
      <c r="BG579" s="5"/>
      <c r="BH579" s="5"/>
      <c r="BI579" s="18"/>
      <c r="BJ579" s="18"/>
      <c r="BK579" s="18"/>
      <c r="BL579" s="18"/>
      <c r="BM579" s="5"/>
      <c r="BN579" s="5"/>
      <c r="BO579" s="5"/>
      <c r="BP579" s="5"/>
      <c r="BQ579" s="5"/>
      <c r="BR579" s="5"/>
      <c r="BS579" s="5"/>
      <c r="BT579" s="5"/>
      <c r="BU579" s="525"/>
      <c r="BV579" s="526"/>
      <c r="BW579" s="526"/>
      <c r="BX579" s="526"/>
      <c r="BY579" s="526"/>
      <c r="BZ579" s="526"/>
      <c r="CA579" s="526"/>
      <c r="CB579" s="526"/>
      <c r="CC579" s="526"/>
      <c r="CD579" s="526"/>
      <c r="CE579" s="526"/>
      <c r="CF579" s="526"/>
      <c r="CG579" s="526"/>
      <c r="CH579" s="526"/>
      <c r="CI579" s="526"/>
      <c r="CJ579" s="526"/>
      <c r="CK579" s="113"/>
      <c r="CL579" s="113"/>
      <c r="CM579" s="113"/>
      <c r="CN579" s="113"/>
      <c r="CO579" s="103"/>
      <c r="CP579" s="123"/>
      <c r="CQ579" s="126"/>
      <c r="CR579" s="123"/>
      <c r="CS579" s="123"/>
      <c r="CT579" s="123"/>
      <c r="CU579" s="123"/>
      <c r="CV579" s="123"/>
      <c r="CW579" s="123"/>
      <c r="CX579" s="123"/>
      <c r="CY579" s="123"/>
      <c r="CZ579" s="123"/>
      <c r="DA579" s="123"/>
      <c r="DB579" s="123"/>
      <c r="DC579" s="123"/>
      <c r="DD579" s="123"/>
      <c r="DE579" s="123"/>
      <c r="DF579" s="123"/>
      <c r="DG579" s="123"/>
      <c r="DH579" s="123"/>
      <c r="DI579" s="123"/>
      <c r="DJ579" s="123"/>
      <c r="DK579" s="123"/>
      <c r="DL579" s="123"/>
      <c r="DM579" s="123"/>
      <c r="DN579" s="123"/>
      <c r="DO579" s="145"/>
      <c r="DP579" s="5"/>
      <c r="DQ579" s="5"/>
      <c r="DR579" s="5"/>
      <c r="DS579" s="5"/>
      <c r="DT579" s="5"/>
      <c r="DU579" s="5"/>
      <c r="DV579" s="5"/>
      <c r="DW579" s="18"/>
      <c r="DX579" s="18"/>
      <c r="DY579" s="18"/>
      <c r="DZ579" s="18"/>
      <c r="EA579" s="5"/>
      <c r="EB579" s="5"/>
      <c r="EC579" s="5"/>
      <c r="ED579" s="8"/>
    </row>
    <row r="580" spans="1:134" ht="18.75" customHeight="1" x14ac:dyDescent="0.4">
      <c r="AA580" s="5" t="s">
        <v>472</v>
      </c>
      <c r="CP580" s="5" t="s">
        <v>472</v>
      </c>
    </row>
    <row r="599" spans="1:144" s="12" customFormat="1" ht="18.75" customHeight="1" x14ac:dyDescent="0.4">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412" t="s">
        <v>82</v>
      </c>
      <c r="BF599" s="413"/>
      <c r="BG599" s="413"/>
      <c r="BH599" s="413"/>
      <c r="BI599" s="413"/>
      <c r="BJ599" s="413"/>
      <c r="BK599" s="413"/>
      <c r="BL599" s="414"/>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412" t="s">
        <v>287</v>
      </c>
      <c r="DT599" s="413"/>
      <c r="DU599" s="413"/>
      <c r="DV599" s="413"/>
      <c r="DW599" s="413"/>
      <c r="DX599" s="413"/>
      <c r="DY599" s="413"/>
      <c r="DZ599" s="414"/>
      <c r="EA599" s="5"/>
      <c r="EB599" s="5"/>
      <c r="EC599" s="5"/>
      <c r="ED599" s="8"/>
    </row>
    <row r="600" spans="1:144" s="5" customFormat="1" ht="18.75" customHeight="1" x14ac:dyDescent="0.4">
      <c r="C600" s="49" t="s">
        <v>317</v>
      </c>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415"/>
      <c r="BF600" s="416"/>
      <c r="BG600" s="416"/>
      <c r="BH600" s="416"/>
      <c r="BI600" s="416"/>
      <c r="BJ600" s="416"/>
      <c r="BK600" s="416"/>
      <c r="BL600" s="417"/>
      <c r="BQ600" s="49" t="s">
        <v>317</v>
      </c>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415"/>
      <c r="DT600" s="416"/>
      <c r="DU600" s="416"/>
      <c r="DV600" s="416"/>
      <c r="DW600" s="416"/>
      <c r="DX600" s="416"/>
      <c r="DY600" s="416"/>
      <c r="DZ600" s="417"/>
    </row>
    <row r="601" spans="1:144" s="5" customFormat="1" ht="18.75" customHeight="1" x14ac:dyDescent="0.4">
      <c r="A601" s="26"/>
      <c r="B601" s="26"/>
      <c r="C601" s="49" t="s">
        <v>495</v>
      </c>
      <c r="D601" s="26"/>
      <c r="E601" s="26"/>
      <c r="F601" s="26"/>
      <c r="G601" s="26"/>
      <c r="H601" s="26"/>
      <c r="I601" s="26"/>
      <c r="J601" s="26"/>
      <c r="K601" s="26"/>
      <c r="L601" s="26"/>
      <c r="M601" s="27"/>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49" t="s">
        <v>495</v>
      </c>
      <c r="BR601" s="26"/>
      <c r="BS601" s="26"/>
      <c r="BT601" s="26"/>
      <c r="BU601" s="26"/>
      <c r="BV601" s="26"/>
      <c r="BW601" s="26"/>
      <c r="BX601" s="26"/>
      <c r="BY601" s="26"/>
      <c r="BZ601" s="26"/>
      <c r="CA601" s="26"/>
      <c r="CB601" s="26"/>
      <c r="CC601" s="26"/>
      <c r="CD601" s="26"/>
      <c r="CE601" s="26"/>
      <c r="CF601" s="26"/>
      <c r="CG601" s="26"/>
      <c r="CH601" s="26"/>
      <c r="CI601" s="26"/>
      <c r="CJ601" s="26"/>
      <c r="CK601" s="26"/>
      <c r="CL601" s="26"/>
      <c r="CM601" s="26"/>
      <c r="CN601" s="26"/>
      <c r="CO601" s="26"/>
      <c r="CP601" s="26"/>
      <c r="CQ601" s="26"/>
      <c r="CR601" s="26"/>
      <c r="CS601" s="26"/>
      <c r="CT601" s="26"/>
      <c r="CU601" s="26"/>
      <c r="CV601" s="26"/>
      <c r="CW601" s="26"/>
      <c r="CX601" s="26"/>
      <c r="CY601" s="26"/>
      <c r="CZ601" s="26"/>
      <c r="DA601" s="26"/>
      <c r="DB601" s="26"/>
      <c r="DC601" s="26"/>
      <c r="DD601" s="26"/>
      <c r="DE601" s="26"/>
      <c r="DF601" s="26"/>
      <c r="DG601" s="26"/>
      <c r="DH601" s="26"/>
      <c r="DI601" s="26"/>
      <c r="DJ601" s="26"/>
      <c r="DK601" s="26"/>
      <c r="DL601" s="26"/>
      <c r="DM601" s="26"/>
      <c r="DN601" s="26"/>
      <c r="DO601" s="26"/>
      <c r="DP601" s="26"/>
      <c r="DQ601" s="26"/>
      <c r="DR601" s="26"/>
      <c r="DS601" s="26"/>
      <c r="DT601" s="26"/>
      <c r="DU601" s="26"/>
      <c r="DV601" s="26"/>
      <c r="DW601" s="26"/>
      <c r="DX601" s="26"/>
      <c r="DY601" s="26"/>
      <c r="DZ601" s="26"/>
      <c r="EA601" s="26"/>
      <c r="EB601" s="26"/>
      <c r="EC601" s="26"/>
      <c r="ED601" s="180"/>
      <c r="EE601" s="180"/>
    </row>
    <row r="602" spans="1:144" s="12" customFormat="1" ht="18.75" customHeight="1" x14ac:dyDescent="0.4">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c r="BZ602" s="26"/>
      <c r="CA602" s="26"/>
      <c r="CB602" s="26"/>
      <c r="CC602" s="26"/>
      <c r="CD602" s="26"/>
      <c r="CE602" s="26"/>
      <c r="CF602" s="26"/>
      <c r="CG602" s="26"/>
      <c r="CH602" s="26"/>
      <c r="CI602" s="26"/>
      <c r="CJ602" s="26"/>
      <c r="CK602" s="26"/>
      <c r="CL602" s="26"/>
      <c r="CM602" s="26"/>
      <c r="CN602" s="26"/>
      <c r="CO602" s="26"/>
      <c r="CP602" s="26"/>
      <c r="CQ602" s="26"/>
      <c r="CR602" s="26"/>
      <c r="CS602" s="26"/>
      <c r="CT602" s="26"/>
      <c r="CU602" s="26"/>
      <c r="CV602" s="26"/>
      <c r="CW602" s="26"/>
      <c r="CX602" s="26"/>
      <c r="CY602" s="26"/>
      <c r="CZ602" s="26"/>
      <c r="DA602" s="26"/>
      <c r="DB602" s="26"/>
      <c r="DC602" s="26"/>
      <c r="DD602" s="26"/>
      <c r="DE602" s="26"/>
      <c r="DF602" s="26"/>
      <c r="DG602" s="26"/>
      <c r="DH602" s="26"/>
      <c r="DI602" s="26"/>
      <c r="DJ602" s="26"/>
      <c r="DK602" s="26"/>
      <c r="DL602" s="26"/>
      <c r="DM602" s="26"/>
      <c r="DN602" s="26"/>
      <c r="DO602" s="26"/>
      <c r="DP602" s="26"/>
      <c r="DQ602" s="26"/>
      <c r="DR602" s="26"/>
      <c r="DS602" s="26"/>
      <c r="DT602" s="26"/>
      <c r="DU602" s="26"/>
      <c r="DV602" s="26"/>
      <c r="DW602" s="26"/>
      <c r="DX602" s="26"/>
      <c r="DY602" s="26"/>
      <c r="DZ602" s="26"/>
      <c r="EA602" s="26"/>
      <c r="EB602" s="26"/>
      <c r="EC602" s="26"/>
      <c r="ED602" s="180"/>
      <c r="EE602" s="179"/>
    </row>
    <row r="603" spans="1:144" s="12" customFormat="1" ht="18.75" customHeight="1" x14ac:dyDescent="0.4">
      <c r="A603" s="26"/>
      <c r="B603" s="26"/>
      <c r="C603" s="50" t="s">
        <v>203</v>
      </c>
      <c r="D603" s="27"/>
      <c r="E603" s="26"/>
      <c r="F603" s="26"/>
      <c r="G603" s="26"/>
      <c r="H603" s="26"/>
      <c r="I603" s="26"/>
      <c r="J603" s="26"/>
      <c r="K603" s="26"/>
      <c r="L603" s="26"/>
      <c r="M603" s="91"/>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50" t="s">
        <v>203</v>
      </c>
      <c r="BR603" s="27"/>
      <c r="BS603" s="26"/>
      <c r="BT603" s="26"/>
      <c r="BU603" s="26"/>
      <c r="BV603" s="26"/>
      <c r="BW603" s="26"/>
      <c r="BX603" s="26"/>
      <c r="BY603" s="26"/>
      <c r="BZ603" s="26"/>
      <c r="CA603" s="91"/>
      <c r="CB603" s="26"/>
      <c r="CC603" s="26"/>
      <c r="CD603" s="26"/>
      <c r="CE603" s="26"/>
      <c r="CF603" s="26"/>
      <c r="CG603" s="26"/>
      <c r="CH603" s="26"/>
      <c r="CI603" s="26"/>
      <c r="CJ603" s="26"/>
      <c r="CK603" s="26"/>
      <c r="CL603" s="26"/>
      <c r="CM603" s="26"/>
      <c r="CN603" s="26"/>
      <c r="CO603" s="26"/>
      <c r="CP603" s="26"/>
      <c r="CQ603" s="26"/>
      <c r="CR603" s="26"/>
      <c r="CS603" s="26"/>
      <c r="CT603" s="26"/>
      <c r="CU603" s="26"/>
      <c r="CV603" s="26"/>
      <c r="CW603" s="26"/>
      <c r="CX603" s="26"/>
      <c r="CY603" s="26"/>
      <c r="CZ603" s="26"/>
      <c r="DA603" s="26"/>
      <c r="DB603" s="26"/>
      <c r="DC603" s="26"/>
      <c r="DD603" s="26"/>
      <c r="DE603" s="26"/>
      <c r="DF603" s="26"/>
      <c r="DG603" s="26"/>
      <c r="DH603" s="26"/>
      <c r="DI603" s="26"/>
      <c r="DJ603" s="26"/>
      <c r="DK603" s="26"/>
      <c r="DL603" s="26"/>
      <c r="DM603" s="26"/>
      <c r="DN603" s="26"/>
      <c r="DO603" s="26"/>
      <c r="DP603" s="26"/>
      <c r="DQ603" s="26"/>
      <c r="DR603" s="26"/>
      <c r="DS603" s="26"/>
      <c r="DT603" s="26"/>
      <c r="DU603" s="26"/>
      <c r="DV603" s="26"/>
      <c r="DW603" s="26"/>
      <c r="DX603" s="26"/>
      <c r="DY603" s="26"/>
      <c r="DZ603" s="26"/>
      <c r="EA603" s="26"/>
      <c r="EB603" s="26"/>
      <c r="EC603" s="26"/>
      <c r="ED603" s="180"/>
      <c r="EE603" s="179"/>
    </row>
    <row r="604" spans="1:144" s="12" customFormat="1" ht="18.75" customHeight="1" x14ac:dyDescent="0.4">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26"/>
      <c r="CT604" s="26"/>
      <c r="CU604" s="26"/>
      <c r="CV604" s="26"/>
      <c r="CW604" s="26"/>
      <c r="CX604" s="26"/>
      <c r="CY604" s="26"/>
      <c r="CZ604" s="26"/>
      <c r="DA604" s="26"/>
      <c r="DB604" s="26"/>
      <c r="DC604" s="26"/>
      <c r="DD604" s="26"/>
      <c r="DE604" s="26"/>
      <c r="DF604" s="26"/>
      <c r="DG604" s="26"/>
      <c r="DH604" s="26"/>
      <c r="DI604" s="26"/>
      <c r="DJ604" s="26"/>
      <c r="DK604" s="26"/>
      <c r="DL604" s="26"/>
      <c r="DM604" s="26"/>
      <c r="DN604" s="26"/>
      <c r="DO604" s="26"/>
      <c r="DP604" s="26"/>
      <c r="DQ604" s="26"/>
      <c r="DR604" s="26"/>
      <c r="DS604" s="26"/>
      <c r="DT604" s="26"/>
      <c r="DU604" s="26"/>
      <c r="DV604" s="26"/>
      <c r="DW604" s="26"/>
      <c r="DX604" s="26"/>
      <c r="DY604" s="26"/>
      <c r="DZ604" s="26"/>
      <c r="EA604" s="26"/>
      <c r="EB604" s="26"/>
      <c r="EC604" s="26"/>
      <c r="ED604" s="180"/>
      <c r="EE604" s="179"/>
    </row>
    <row r="605" spans="1:144" s="12" customFormat="1" ht="17.100000000000001" customHeight="1" x14ac:dyDescent="0.4">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739"/>
      <c r="BS605" s="740"/>
      <c r="BT605" s="741"/>
      <c r="BU605" s="506" t="s">
        <v>402</v>
      </c>
      <c r="BV605" s="507"/>
      <c r="BW605" s="507"/>
      <c r="BX605" s="507"/>
      <c r="BY605" s="507"/>
      <c r="BZ605" s="507"/>
      <c r="CA605" s="507"/>
      <c r="CB605" s="507"/>
      <c r="CC605" s="507"/>
      <c r="CD605" s="507"/>
      <c r="CE605" s="507"/>
      <c r="CF605" s="507"/>
      <c r="CG605" s="507"/>
      <c r="CH605" s="507"/>
      <c r="CI605" s="507"/>
      <c r="CJ605" s="507"/>
      <c r="CK605" s="507"/>
      <c r="CL605" s="507"/>
      <c r="CM605" s="507"/>
      <c r="CN605" s="508" t="s">
        <v>318</v>
      </c>
      <c r="CO605" s="508"/>
      <c r="CP605" s="508"/>
      <c r="CQ605" s="508"/>
      <c r="CR605" s="508"/>
      <c r="CS605" s="508"/>
      <c r="CT605" s="508"/>
      <c r="CU605" s="508"/>
      <c r="CV605" s="508"/>
      <c r="CW605" s="508"/>
      <c r="CX605" s="508"/>
      <c r="CY605" s="508"/>
      <c r="CZ605" s="508"/>
      <c r="DA605" s="508"/>
      <c r="DB605" s="508"/>
      <c r="DC605" s="508"/>
      <c r="DD605" s="508"/>
      <c r="DE605" s="508"/>
      <c r="DF605" s="508"/>
      <c r="DG605" s="508"/>
      <c r="DH605" s="508"/>
      <c r="DI605" s="508"/>
      <c r="DJ605" s="508"/>
      <c r="DK605" s="508"/>
      <c r="DL605" s="508"/>
      <c r="DM605" s="508"/>
      <c r="DN605" s="508"/>
      <c r="DO605" s="508" t="s">
        <v>319</v>
      </c>
      <c r="DP605" s="508"/>
      <c r="DQ605" s="508"/>
      <c r="DR605" s="508"/>
      <c r="DS605" s="508"/>
      <c r="DT605" s="508"/>
      <c r="DU605" s="508"/>
      <c r="DV605" s="508"/>
      <c r="DW605" s="508"/>
      <c r="DX605" s="508"/>
      <c r="DY605" s="26"/>
      <c r="DZ605" s="26"/>
      <c r="EA605" s="97"/>
      <c r="EB605" s="26"/>
      <c r="EC605" s="26"/>
      <c r="ED605" s="179"/>
      <c r="EE605" s="179"/>
      <c r="EN605" s="184"/>
    </row>
    <row r="606" spans="1:144" s="12" customFormat="1" ht="17.100000000000001" customHeight="1" x14ac:dyDescent="0.4">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97"/>
      <c r="BN606" s="26"/>
      <c r="BO606" s="26"/>
      <c r="BP606" s="26"/>
      <c r="BQ606" s="26"/>
      <c r="BR606" s="742"/>
      <c r="BS606" s="743"/>
      <c r="BT606" s="744"/>
      <c r="BU606" s="506" t="s">
        <v>121</v>
      </c>
      <c r="BV606" s="507"/>
      <c r="BW606" s="507"/>
      <c r="BX606" s="507"/>
      <c r="BY606" s="507"/>
      <c r="BZ606" s="542"/>
      <c r="CA606" s="506" t="s">
        <v>320</v>
      </c>
      <c r="CB606" s="507"/>
      <c r="CC606" s="542"/>
      <c r="CD606" s="506" t="s">
        <v>321</v>
      </c>
      <c r="CE606" s="507"/>
      <c r="CF606" s="507"/>
      <c r="CG606" s="507"/>
      <c r="CH606" s="507"/>
      <c r="CI606" s="507"/>
      <c r="CJ606" s="507"/>
      <c r="CK606" s="507"/>
      <c r="CL606" s="507"/>
      <c r="CM606" s="542"/>
      <c r="CN606" s="508" t="s">
        <v>121</v>
      </c>
      <c r="CO606" s="508"/>
      <c r="CP606" s="508"/>
      <c r="CQ606" s="508"/>
      <c r="CR606" s="508"/>
      <c r="CS606" s="508"/>
      <c r="CT606" s="508" t="s">
        <v>322</v>
      </c>
      <c r="CU606" s="508"/>
      <c r="CV606" s="508"/>
      <c r="CW606" s="508" t="s">
        <v>90</v>
      </c>
      <c r="CX606" s="508"/>
      <c r="CY606" s="508"/>
      <c r="CZ606" s="508"/>
      <c r="DA606" s="508"/>
      <c r="DB606" s="508"/>
      <c r="DC606" s="508"/>
      <c r="DD606" s="508"/>
      <c r="DE606" s="508" t="s">
        <v>321</v>
      </c>
      <c r="DF606" s="508"/>
      <c r="DG606" s="508"/>
      <c r="DH606" s="508"/>
      <c r="DI606" s="508"/>
      <c r="DJ606" s="508"/>
      <c r="DK606" s="508"/>
      <c r="DL606" s="508"/>
      <c r="DM606" s="508"/>
      <c r="DN606" s="508"/>
      <c r="DO606" s="508" t="s">
        <v>323</v>
      </c>
      <c r="DP606" s="508"/>
      <c r="DQ606" s="508"/>
      <c r="DR606" s="508"/>
      <c r="DS606" s="508"/>
      <c r="DT606" s="508"/>
      <c r="DU606" s="508"/>
      <c r="DV606" s="508"/>
      <c r="DW606" s="508"/>
      <c r="DX606" s="508"/>
      <c r="DY606" s="26"/>
      <c r="DZ606" s="97"/>
      <c r="EA606" s="97"/>
      <c r="EB606" s="26"/>
      <c r="EC606" s="26"/>
      <c r="ED606" s="179"/>
      <c r="EE606" s="138"/>
      <c r="EF606" s="184"/>
      <c r="EG606" s="184"/>
      <c r="EH606" s="184"/>
      <c r="EI606" s="184"/>
      <c r="EJ606" s="184"/>
      <c r="EK606" s="184"/>
      <c r="EL606" s="184"/>
      <c r="EM606" s="184"/>
      <c r="EN606" s="184"/>
    </row>
    <row r="607" spans="1:144" s="12" customFormat="1" ht="17.100000000000001" customHeight="1" x14ac:dyDescent="0.4">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543">
        <v>1</v>
      </c>
      <c r="BS607" s="544"/>
      <c r="BT607" s="545"/>
      <c r="BU607" s="546" t="s">
        <v>146</v>
      </c>
      <c r="BV607" s="547"/>
      <c r="BW607" s="547"/>
      <c r="BX607" s="547"/>
      <c r="BY607" s="547"/>
      <c r="BZ607" s="548"/>
      <c r="CA607" s="546">
        <v>6</v>
      </c>
      <c r="CB607" s="547"/>
      <c r="CC607" s="548"/>
      <c r="CD607" s="546" t="s">
        <v>389</v>
      </c>
      <c r="CE607" s="547"/>
      <c r="CF607" s="547"/>
      <c r="CG607" s="547"/>
      <c r="CH607" s="547"/>
      <c r="CI607" s="547"/>
      <c r="CJ607" s="547"/>
      <c r="CK607" s="547"/>
      <c r="CL607" s="547"/>
      <c r="CM607" s="548"/>
      <c r="CN607" s="546" t="s">
        <v>152</v>
      </c>
      <c r="CO607" s="547"/>
      <c r="CP607" s="547"/>
      <c r="CQ607" s="547"/>
      <c r="CR607" s="547"/>
      <c r="CS607" s="548"/>
      <c r="CT607" s="546" t="s">
        <v>25</v>
      </c>
      <c r="CU607" s="547"/>
      <c r="CV607" s="548"/>
      <c r="CW607" s="546" t="s">
        <v>153</v>
      </c>
      <c r="CX607" s="547"/>
      <c r="CY607" s="547"/>
      <c r="CZ607" s="547"/>
      <c r="DA607" s="547"/>
      <c r="DB607" s="547"/>
      <c r="DC607" s="547"/>
      <c r="DD607" s="548"/>
      <c r="DE607" s="546" t="s">
        <v>389</v>
      </c>
      <c r="DF607" s="547"/>
      <c r="DG607" s="547"/>
      <c r="DH607" s="547"/>
      <c r="DI607" s="547"/>
      <c r="DJ607" s="547"/>
      <c r="DK607" s="547"/>
      <c r="DL607" s="547"/>
      <c r="DM607" s="547"/>
      <c r="DN607" s="548"/>
      <c r="DO607" s="546" t="s">
        <v>259</v>
      </c>
      <c r="DP607" s="547"/>
      <c r="DQ607" s="547"/>
      <c r="DR607" s="547"/>
      <c r="DS607" s="547"/>
      <c r="DT607" s="547"/>
      <c r="DU607" s="547"/>
      <c r="DV607" s="547"/>
      <c r="DW607" s="547"/>
      <c r="DX607" s="548"/>
      <c r="DY607" s="26"/>
      <c r="DZ607" s="26"/>
      <c r="EA607" s="26"/>
      <c r="EB607" s="26"/>
      <c r="EC607" s="26"/>
      <c r="ED607" s="180"/>
      <c r="EE607" s="138"/>
      <c r="EF607" s="184"/>
      <c r="EG607" s="184"/>
      <c r="EH607" s="184"/>
      <c r="EI607" s="184"/>
      <c r="EJ607" s="184"/>
      <c r="EK607" s="184"/>
      <c r="EL607" s="184"/>
      <c r="EM607" s="184"/>
      <c r="EN607" s="184"/>
    </row>
    <row r="608" spans="1:144" s="12" customFormat="1" ht="17.100000000000001" customHeight="1" x14ac:dyDescent="0.4">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543"/>
      <c r="BS608" s="544"/>
      <c r="BT608" s="545"/>
      <c r="BU608" s="546"/>
      <c r="BV608" s="547"/>
      <c r="BW608" s="547"/>
      <c r="BX608" s="547"/>
      <c r="BY608" s="547"/>
      <c r="BZ608" s="548"/>
      <c r="CA608" s="546"/>
      <c r="CB608" s="547"/>
      <c r="CC608" s="548"/>
      <c r="CD608" s="546"/>
      <c r="CE608" s="547"/>
      <c r="CF608" s="547"/>
      <c r="CG608" s="547"/>
      <c r="CH608" s="547"/>
      <c r="CI608" s="547"/>
      <c r="CJ608" s="547"/>
      <c r="CK608" s="547"/>
      <c r="CL608" s="547"/>
      <c r="CM608" s="548"/>
      <c r="CN608" s="546"/>
      <c r="CO608" s="547"/>
      <c r="CP608" s="547"/>
      <c r="CQ608" s="547"/>
      <c r="CR608" s="547"/>
      <c r="CS608" s="548"/>
      <c r="CT608" s="546"/>
      <c r="CU608" s="547"/>
      <c r="CV608" s="548"/>
      <c r="CW608" s="546"/>
      <c r="CX608" s="547"/>
      <c r="CY608" s="547"/>
      <c r="CZ608" s="547"/>
      <c r="DA608" s="547"/>
      <c r="DB608" s="547"/>
      <c r="DC608" s="547"/>
      <c r="DD608" s="548"/>
      <c r="DE608" s="546"/>
      <c r="DF608" s="547"/>
      <c r="DG608" s="547"/>
      <c r="DH608" s="547"/>
      <c r="DI608" s="547"/>
      <c r="DJ608" s="547"/>
      <c r="DK608" s="547"/>
      <c r="DL608" s="547"/>
      <c r="DM608" s="547"/>
      <c r="DN608" s="548"/>
      <c r="DO608" s="546"/>
      <c r="DP608" s="547"/>
      <c r="DQ608" s="547"/>
      <c r="DR608" s="547"/>
      <c r="DS608" s="547"/>
      <c r="DT608" s="547"/>
      <c r="DU608" s="547"/>
      <c r="DV608" s="547"/>
      <c r="DW608" s="547"/>
      <c r="DX608" s="548"/>
      <c r="DY608" s="26"/>
      <c r="DZ608" s="26"/>
      <c r="EA608" s="26"/>
      <c r="EB608" s="26"/>
      <c r="EC608" s="26"/>
      <c r="ED608" s="180"/>
      <c r="EE608" s="138"/>
      <c r="EF608" s="184"/>
      <c r="EG608" s="184"/>
      <c r="EH608" s="184"/>
      <c r="EI608" s="184"/>
      <c r="EJ608" s="184"/>
      <c r="EK608" s="184"/>
      <c r="EL608" s="184"/>
      <c r="EM608" s="184"/>
      <c r="EN608" s="184"/>
    </row>
    <row r="609" spans="1:144" s="12" customFormat="1" ht="17.100000000000001" customHeight="1" x14ac:dyDescent="0.4">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543"/>
      <c r="BS609" s="544"/>
      <c r="BT609" s="545"/>
      <c r="BU609" s="546"/>
      <c r="BV609" s="547"/>
      <c r="BW609" s="547"/>
      <c r="BX609" s="547"/>
      <c r="BY609" s="547"/>
      <c r="BZ609" s="548"/>
      <c r="CA609" s="546"/>
      <c r="CB609" s="547"/>
      <c r="CC609" s="548"/>
      <c r="CD609" s="546"/>
      <c r="CE609" s="547"/>
      <c r="CF609" s="547"/>
      <c r="CG609" s="547"/>
      <c r="CH609" s="547"/>
      <c r="CI609" s="547"/>
      <c r="CJ609" s="547"/>
      <c r="CK609" s="547"/>
      <c r="CL609" s="547"/>
      <c r="CM609" s="548"/>
      <c r="CN609" s="546"/>
      <c r="CO609" s="547"/>
      <c r="CP609" s="547"/>
      <c r="CQ609" s="547"/>
      <c r="CR609" s="547"/>
      <c r="CS609" s="548"/>
      <c r="CT609" s="546"/>
      <c r="CU609" s="547"/>
      <c r="CV609" s="548"/>
      <c r="CW609" s="546"/>
      <c r="CX609" s="547"/>
      <c r="CY609" s="547"/>
      <c r="CZ609" s="547"/>
      <c r="DA609" s="547"/>
      <c r="DB609" s="547"/>
      <c r="DC609" s="547"/>
      <c r="DD609" s="548"/>
      <c r="DE609" s="546"/>
      <c r="DF609" s="547"/>
      <c r="DG609" s="547"/>
      <c r="DH609" s="547"/>
      <c r="DI609" s="547"/>
      <c r="DJ609" s="547"/>
      <c r="DK609" s="547"/>
      <c r="DL609" s="547"/>
      <c r="DM609" s="547"/>
      <c r="DN609" s="548"/>
      <c r="DO609" s="546"/>
      <c r="DP609" s="547"/>
      <c r="DQ609" s="547"/>
      <c r="DR609" s="547"/>
      <c r="DS609" s="547"/>
      <c r="DT609" s="547"/>
      <c r="DU609" s="547"/>
      <c r="DV609" s="547"/>
      <c r="DW609" s="547"/>
      <c r="DX609" s="548"/>
      <c r="DY609" s="26"/>
      <c r="DZ609" s="26"/>
      <c r="EA609" s="26"/>
      <c r="EB609" s="26"/>
      <c r="EC609" s="26"/>
      <c r="ED609" s="180"/>
      <c r="EE609" s="138"/>
      <c r="EF609" s="184"/>
      <c r="EG609" s="184"/>
      <c r="EH609" s="184"/>
      <c r="EI609" s="184"/>
      <c r="EJ609" s="184"/>
      <c r="EK609" s="184"/>
      <c r="EL609" s="184"/>
      <c r="EM609" s="184"/>
      <c r="EN609" s="184"/>
    </row>
    <row r="610" spans="1:144" s="12" customFormat="1" ht="17.100000000000001" customHeight="1" x14ac:dyDescent="0.4">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543"/>
      <c r="BS610" s="544"/>
      <c r="BT610" s="545"/>
      <c r="BU610" s="546"/>
      <c r="BV610" s="547"/>
      <c r="BW610" s="547"/>
      <c r="BX610" s="547"/>
      <c r="BY610" s="547"/>
      <c r="BZ610" s="548"/>
      <c r="CA610" s="546"/>
      <c r="CB610" s="547"/>
      <c r="CC610" s="548"/>
      <c r="CD610" s="546"/>
      <c r="CE610" s="547"/>
      <c r="CF610" s="547"/>
      <c r="CG610" s="547"/>
      <c r="CH610" s="547"/>
      <c r="CI610" s="547"/>
      <c r="CJ610" s="547"/>
      <c r="CK610" s="547"/>
      <c r="CL610" s="547"/>
      <c r="CM610" s="548"/>
      <c r="CN610" s="546"/>
      <c r="CO610" s="547"/>
      <c r="CP610" s="547"/>
      <c r="CQ610" s="547"/>
      <c r="CR610" s="547"/>
      <c r="CS610" s="548"/>
      <c r="CT610" s="546"/>
      <c r="CU610" s="547"/>
      <c r="CV610" s="548"/>
      <c r="CW610" s="546"/>
      <c r="CX610" s="547"/>
      <c r="CY610" s="547"/>
      <c r="CZ610" s="547"/>
      <c r="DA610" s="547"/>
      <c r="DB610" s="547"/>
      <c r="DC610" s="547"/>
      <c r="DD610" s="548"/>
      <c r="DE610" s="546"/>
      <c r="DF610" s="547"/>
      <c r="DG610" s="547"/>
      <c r="DH610" s="547"/>
      <c r="DI610" s="547"/>
      <c r="DJ610" s="547"/>
      <c r="DK610" s="547"/>
      <c r="DL610" s="547"/>
      <c r="DM610" s="547"/>
      <c r="DN610" s="548"/>
      <c r="DO610" s="546"/>
      <c r="DP610" s="547"/>
      <c r="DQ610" s="547"/>
      <c r="DR610" s="547"/>
      <c r="DS610" s="547"/>
      <c r="DT610" s="547"/>
      <c r="DU610" s="547"/>
      <c r="DV610" s="547"/>
      <c r="DW610" s="547"/>
      <c r="DX610" s="548"/>
      <c r="DY610" s="26"/>
      <c r="DZ610" s="26"/>
      <c r="EA610" s="26"/>
      <c r="EB610" s="26"/>
      <c r="EC610" s="26"/>
      <c r="ED610" s="180"/>
      <c r="EE610" s="138"/>
      <c r="EF610" s="184"/>
      <c r="EG610" s="184"/>
      <c r="EH610" s="184"/>
      <c r="EI610" s="184"/>
      <c r="EJ610" s="184"/>
      <c r="EK610" s="184"/>
      <c r="EL610" s="184"/>
      <c r="EM610" s="184"/>
      <c r="EN610" s="184"/>
    </row>
    <row r="611" spans="1:144" s="12" customFormat="1" ht="17.100000000000001" customHeight="1" x14ac:dyDescent="0.4">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543"/>
      <c r="BS611" s="544"/>
      <c r="BT611" s="545"/>
      <c r="BU611" s="546"/>
      <c r="BV611" s="547"/>
      <c r="BW611" s="547"/>
      <c r="BX611" s="547"/>
      <c r="BY611" s="547"/>
      <c r="BZ611" s="548"/>
      <c r="CA611" s="546"/>
      <c r="CB611" s="547"/>
      <c r="CC611" s="548"/>
      <c r="CD611" s="546"/>
      <c r="CE611" s="547"/>
      <c r="CF611" s="547"/>
      <c r="CG611" s="547"/>
      <c r="CH611" s="547"/>
      <c r="CI611" s="547"/>
      <c r="CJ611" s="547"/>
      <c r="CK611" s="547"/>
      <c r="CL611" s="547"/>
      <c r="CM611" s="548"/>
      <c r="CN611" s="546"/>
      <c r="CO611" s="547"/>
      <c r="CP611" s="547"/>
      <c r="CQ611" s="547"/>
      <c r="CR611" s="547"/>
      <c r="CS611" s="548"/>
      <c r="CT611" s="546"/>
      <c r="CU611" s="547"/>
      <c r="CV611" s="548"/>
      <c r="CW611" s="546"/>
      <c r="CX611" s="547"/>
      <c r="CY611" s="547"/>
      <c r="CZ611" s="547"/>
      <c r="DA611" s="547"/>
      <c r="DB611" s="547"/>
      <c r="DC611" s="547"/>
      <c r="DD611" s="548"/>
      <c r="DE611" s="546"/>
      <c r="DF611" s="547"/>
      <c r="DG611" s="547"/>
      <c r="DH611" s="547"/>
      <c r="DI611" s="547"/>
      <c r="DJ611" s="547"/>
      <c r="DK611" s="547"/>
      <c r="DL611" s="547"/>
      <c r="DM611" s="547"/>
      <c r="DN611" s="548"/>
      <c r="DO611" s="546"/>
      <c r="DP611" s="547"/>
      <c r="DQ611" s="547"/>
      <c r="DR611" s="547"/>
      <c r="DS611" s="547"/>
      <c r="DT611" s="547"/>
      <c r="DU611" s="547"/>
      <c r="DV611" s="547"/>
      <c r="DW611" s="547"/>
      <c r="DX611" s="548"/>
      <c r="DY611" s="26"/>
      <c r="DZ611" s="26"/>
      <c r="EA611" s="26"/>
      <c r="EB611" s="26"/>
      <c r="EC611" s="26"/>
      <c r="ED611" s="180"/>
      <c r="EE611" s="138"/>
      <c r="EF611" s="184"/>
      <c r="EG611" s="184"/>
      <c r="EH611" s="184"/>
      <c r="EI611" s="184"/>
      <c r="EJ611" s="184"/>
      <c r="EK611" s="184"/>
      <c r="EL611" s="184"/>
      <c r="EM611" s="184"/>
      <c r="EN611" s="184"/>
    </row>
    <row r="612" spans="1:144" s="12" customFormat="1" ht="17.100000000000001" customHeight="1" x14ac:dyDescent="0.4">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543"/>
      <c r="BS612" s="544"/>
      <c r="BT612" s="545"/>
      <c r="BU612" s="546"/>
      <c r="BV612" s="547"/>
      <c r="BW612" s="547"/>
      <c r="BX612" s="547"/>
      <c r="BY612" s="547"/>
      <c r="BZ612" s="548"/>
      <c r="CA612" s="546"/>
      <c r="CB612" s="547"/>
      <c r="CC612" s="548"/>
      <c r="CD612" s="546"/>
      <c r="CE612" s="547"/>
      <c r="CF612" s="547"/>
      <c r="CG612" s="547"/>
      <c r="CH612" s="547"/>
      <c r="CI612" s="547"/>
      <c r="CJ612" s="547"/>
      <c r="CK612" s="547"/>
      <c r="CL612" s="547"/>
      <c r="CM612" s="548"/>
      <c r="CN612" s="546"/>
      <c r="CO612" s="547"/>
      <c r="CP612" s="547"/>
      <c r="CQ612" s="547"/>
      <c r="CR612" s="547"/>
      <c r="CS612" s="548"/>
      <c r="CT612" s="546"/>
      <c r="CU612" s="547"/>
      <c r="CV612" s="548"/>
      <c r="CW612" s="546"/>
      <c r="CX612" s="547"/>
      <c r="CY612" s="547"/>
      <c r="CZ612" s="547"/>
      <c r="DA612" s="547"/>
      <c r="DB612" s="547"/>
      <c r="DC612" s="547"/>
      <c r="DD612" s="548"/>
      <c r="DE612" s="546"/>
      <c r="DF612" s="547"/>
      <c r="DG612" s="547"/>
      <c r="DH612" s="547"/>
      <c r="DI612" s="547"/>
      <c r="DJ612" s="547"/>
      <c r="DK612" s="547"/>
      <c r="DL612" s="547"/>
      <c r="DM612" s="547"/>
      <c r="DN612" s="548"/>
      <c r="DO612" s="546"/>
      <c r="DP612" s="547"/>
      <c r="DQ612" s="547"/>
      <c r="DR612" s="547"/>
      <c r="DS612" s="547"/>
      <c r="DT612" s="547"/>
      <c r="DU612" s="547"/>
      <c r="DV612" s="547"/>
      <c r="DW612" s="547"/>
      <c r="DX612" s="548"/>
      <c r="DY612" s="26"/>
      <c r="DZ612" s="26"/>
      <c r="EA612" s="26"/>
      <c r="EB612" s="26"/>
      <c r="EC612" s="26"/>
      <c r="ED612" s="180"/>
      <c r="EE612" s="138"/>
      <c r="EF612" s="184"/>
      <c r="EG612" s="184"/>
      <c r="EH612" s="184"/>
      <c r="EI612" s="184"/>
      <c r="EJ612" s="184"/>
      <c r="EK612" s="184"/>
      <c r="EL612" s="184"/>
      <c r="EM612" s="184"/>
      <c r="EN612" s="184"/>
    </row>
    <row r="613" spans="1:144" s="12" customFormat="1" ht="17.100000000000001" customHeight="1" x14ac:dyDescent="0.4">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c r="BR613" s="543"/>
      <c r="BS613" s="544"/>
      <c r="BT613" s="545"/>
      <c r="BU613" s="546"/>
      <c r="BV613" s="547"/>
      <c r="BW613" s="547"/>
      <c r="BX613" s="547"/>
      <c r="BY613" s="547"/>
      <c r="BZ613" s="548"/>
      <c r="CA613" s="546"/>
      <c r="CB613" s="547"/>
      <c r="CC613" s="548"/>
      <c r="CD613" s="546"/>
      <c r="CE613" s="547"/>
      <c r="CF613" s="547"/>
      <c r="CG613" s="547"/>
      <c r="CH613" s="547"/>
      <c r="CI613" s="547"/>
      <c r="CJ613" s="547"/>
      <c r="CK613" s="547"/>
      <c r="CL613" s="547"/>
      <c r="CM613" s="548"/>
      <c r="CN613" s="546"/>
      <c r="CO613" s="547"/>
      <c r="CP613" s="547"/>
      <c r="CQ613" s="547"/>
      <c r="CR613" s="547"/>
      <c r="CS613" s="548"/>
      <c r="CT613" s="546"/>
      <c r="CU613" s="547"/>
      <c r="CV613" s="548"/>
      <c r="CW613" s="546"/>
      <c r="CX613" s="547"/>
      <c r="CY613" s="547"/>
      <c r="CZ613" s="547"/>
      <c r="DA613" s="547"/>
      <c r="DB613" s="547"/>
      <c r="DC613" s="547"/>
      <c r="DD613" s="548"/>
      <c r="DE613" s="546"/>
      <c r="DF613" s="547"/>
      <c r="DG613" s="547"/>
      <c r="DH613" s="547"/>
      <c r="DI613" s="547"/>
      <c r="DJ613" s="547"/>
      <c r="DK613" s="547"/>
      <c r="DL613" s="547"/>
      <c r="DM613" s="547"/>
      <c r="DN613" s="548"/>
      <c r="DO613" s="546"/>
      <c r="DP613" s="547"/>
      <c r="DQ613" s="547"/>
      <c r="DR613" s="547"/>
      <c r="DS613" s="547"/>
      <c r="DT613" s="547"/>
      <c r="DU613" s="547"/>
      <c r="DV613" s="547"/>
      <c r="DW613" s="547"/>
      <c r="DX613" s="548"/>
      <c r="DY613" s="26"/>
      <c r="DZ613" s="26"/>
      <c r="EA613" s="26"/>
      <c r="EB613" s="26"/>
      <c r="EC613" s="26"/>
      <c r="ED613" s="180"/>
      <c r="EE613" s="138"/>
      <c r="EF613" s="184"/>
      <c r="EG613" s="184"/>
      <c r="EH613" s="184"/>
      <c r="EI613" s="184"/>
      <c r="EJ613" s="184"/>
      <c r="EK613" s="184"/>
      <c r="EL613" s="184"/>
      <c r="EM613" s="184"/>
      <c r="EN613" s="184"/>
    </row>
    <row r="614" spans="1:144" s="12" customFormat="1" ht="17.100000000000001" customHeight="1" x14ac:dyDescent="0.4">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543"/>
      <c r="BS614" s="544"/>
      <c r="BT614" s="545"/>
      <c r="BU614" s="546"/>
      <c r="BV614" s="547"/>
      <c r="BW614" s="547"/>
      <c r="BX614" s="547"/>
      <c r="BY614" s="547"/>
      <c r="BZ614" s="548"/>
      <c r="CA614" s="546"/>
      <c r="CB614" s="547"/>
      <c r="CC614" s="548"/>
      <c r="CD614" s="546"/>
      <c r="CE614" s="547"/>
      <c r="CF614" s="547"/>
      <c r="CG614" s="547"/>
      <c r="CH614" s="547"/>
      <c r="CI614" s="547"/>
      <c r="CJ614" s="547"/>
      <c r="CK614" s="547"/>
      <c r="CL614" s="547"/>
      <c r="CM614" s="548"/>
      <c r="CN614" s="546"/>
      <c r="CO614" s="547"/>
      <c r="CP614" s="547"/>
      <c r="CQ614" s="547"/>
      <c r="CR614" s="547"/>
      <c r="CS614" s="548"/>
      <c r="CT614" s="546"/>
      <c r="CU614" s="547"/>
      <c r="CV614" s="548"/>
      <c r="CW614" s="546"/>
      <c r="CX614" s="547"/>
      <c r="CY614" s="547"/>
      <c r="CZ614" s="547"/>
      <c r="DA614" s="547"/>
      <c r="DB614" s="547"/>
      <c r="DC614" s="547"/>
      <c r="DD614" s="548"/>
      <c r="DE614" s="546"/>
      <c r="DF614" s="547"/>
      <c r="DG614" s="547"/>
      <c r="DH614" s="547"/>
      <c r="DI614" s="547"/>
      <c r="DJ614" s="547"/>
      <c r="DK614" s="547"/>
      <c r="DL614" s="547"/>
      <c r="DM614" s="547"/>
      <c r="DN614" s="548"/>
      <c r="DO614" s="546"/>
      <c r="DP614" s="547"/>
      <c r="DQ614" s="547"/>
      <c r="DR614" s="547"/>
      <c r="DS614" s="547"/>
      <c r="DT614" s="547"/>
      <c r="DU614" s="547"/>
      <c r="DV614" s="547"/>
      <c r="DW614" s="547"/>
      <c r="DX614" s="548"/>
      <c r="DY614" s="26"/>
      <c r="DZ614" s="26"/>
      <c r="EA614" s="26"/>
      <c r="EB614" s="26"/>
      <c r="EC614" s="26"/>
      <c r="ED614" s="180"/>
      <c r="EE614" s="138"/>
      <c r="EF614" s="184"/>
      <c r="EG614" s="184"/>
      <c r="EH614" s="184"/>
      <c r="EI614" s="184"/>
      <c r="EJ614" s="184"/>
      <c r="EK614" s="184"/>
      <c r="EL614" s="184"/>
      <c r="EM614" s="184"/>
      <c r="EN614" s="184"/>
    </row>
    <row r="615" spans="1:144" s="12" customFormat="1" ht="17.100000000000001" customHeight="1" x14ac:dyDescent="0.4">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543"/>
      <c r="BS615" s="544"/>
      <c r="BT615" s="545"/>
      <c r="BU615" s="546"/>
      <c r="BV615" s="547"/>
      <c r="BW615" s="547"/>
      <c r="BX615" s="547"/>
      <c r="BY615" s="547"/>
      <c r="BZ615" s="548"/>
      <c r="CA615" s="546"/>
      <c r="CB615" s="547"/>
      <c r="CC615" s="548"/>
      <c r="CD615" s="546"/>
      <c r="CE615" s="547"/>
      <c r="CF615" s="547"/>
      <c r="CG615" s="547"/>
      <c r="CH615" s="547"/>
      <c r="CI615" s="547"/>
      <c r="CJ615" s="547"/>
      <c r="CK615" s="547"/>
      <c r="CL615" s="547"/>
      <c r="CM615" s="548"/>
      <c r="CN615" s="546"/>
      <c r="CO615" s="547"/>
      <c r="CP615" s="547"/>
      <c r="CQ615" s="547"/>
      <c r="CR615" s="547"/>
      <c r="CS615" s="548"/>
      <c r="CT615" s="546"/>
      <c r="CU615" s="547"/>
      <c r="CV615" s="548"/>
      <c r="CW615" s="546"/>
      <c r="CX615" s="547"/>
      <c r="CY615" s="547"/>
      <c r="CZ615" s="547"/>
      <c r="DA615" s="547"/>
      <c r="DB615" s="547"/>
      <c r="DC615" s="547"/>
      <c r="DD615" s="548"/>
      <c r="DE615" s="546"/>
      <c r="DF615" s="547"/>
      <c r="DG615" s="547"/>
      <c r="DH615" s="547"/>
      <c r="DI615" s="547"/>
      <c r="DJ615" s="547"/>
      <c r="DK615" s="547"/>
      <c r="DL615" s="547"/>
      <c r="DM615" s="547"/>
      <c r="DN615" s="548"/>
      <c r="DO615" s="546"/>
      <c r="DP615" s="547"/>
      <c r="DQ615" s="547"/>
      <c r="DR615" s="547"/>
      <c r="DS615" s="547"/>
      <c r="DT615" s="547"/>
      <c r="DU615" s="547"/>
      <c r="DV615" s="547"/>
      <c r="DW615" s="547"/>
      <c r="DX615" s="548"/>
      <c r="DY615" s="26"/>
      <c r="DZ615" s="26"/>
      <c r="EA615" s="26"/>
      <c r="EB615" s="26"/>
      <c r="EC615" s="26"/>
      <c r="ED615" s="180"/>
      <c r="EE615" s="138"/>
      <c r="EF615" s="184"/>
      <c r="EG615" s="184"/>
      <c r="EH615" s="184"/>
      <c r="EI615" s="184"/>
      <c r="EJ615" s="184"/>
      <c r="EK615" s="184"/>
      <c r="EL615" s="184"/>
      <c r="EM615" s="184"/>
      <c r="EN615" s="184"/>
    </row>
    <row r="616" spans="1:144" s="12" customFormat="1" ht="17.100000000000001" customHeight="1" x14ac:dyDescent="0.4">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543"/>
      <c r="BS616" s="544"/>
      <c r="BT616" s="545"/>
      <c r="BU616" s="546"/>
      <c r="BV616" s="547"/>
      <c r="BW616" s="547"/>
      <c r="BX616" s="547"/>
      <c r="BY616" s="547"/>
      <c r="BZ616" s="548"/>
      <c r="CA616" s="546"/>
      <c r="CB616" s="547"/>
      <c r="CC616" s="548"/>
      <c r="CD616" s="546"/>
      <c r="CE616" s="547"/>
      <c r="CF616" s="547"/>
      <c r="CG616" s="547"/>
      <c r="CH616" s="547"/>
      <c r="CI616" s="547"/>
      <c r="CJ616" s="547"/>
      <c r="CK616" s="547"/>
      <c r="CL616" s="547"/>
      <c r="CM616" s="548"/>
      <c r="CN616" s="546"/>
      <c r="CO616" s="547"/>
      <c r="CP616" s="547"/>
      <c r="CQ616" s="547"/>
      <c r="CR616" s="547"/>
      <c r="CS616" s="548"/>
      <c r="CT616" s="546"/>
      <c r="CU616" s="547"/>
      <c r="CV616" s="548"/>
      <c r="CW616" s="546"/>
      <c r="CX616" s="547"/>
      <c r="CY616" s="547"/>
      <c r="CZ616" s="547"/>
      <c r="DA616" s="547"/>
      <c r="DB616" s="547"/>
      <c r="DC616" s="547"/>
      <c r="DD616" s="548"/>
      <c r="DE616" s="546"/>
      <c r="DF616" s="547"/>
      <c r="DG616" s="547"/>
      <c r="DH616" s="547"/>
      <c r="DI616" s="547"/>
      <c r="DJ616" s="547"/>
      <c r="DK616" s="547"/>
      <c r="DL616" s="547"/>
      <c r="DM616" s="547"/>
      <c r="DN616" s="548"/>
      <c r="DO616" s="546"/>
      <c r="DP616" s="547"/>
      <c r="DQ616" s="547"/>
      <c r="DR616" s="547"/>
      <c r="DS616" s="547"/>
      <c r="DT616" s="547"/>
      <c r="DU616" s="547"/>
      <c r="DV616" s="547"/>
      <c r="DW616" s="547"/>
      <c r="DX616" s="548"/>
      <c r="DY616" s="26"/>
      <c r="DZ616" s="26"/>
      <c r="EA616" s="26"/>
      <c r="EB616" s="26"/>
      <c r="EC616" s="26"/>
      <c r="ED616" s="180"/>
      <c r="EE616" s="138"/>
      <c r="EF616" s="184"/>
      <c r="EG616" s="184"/>
      <c r="EH616" s="184"/>
      <c r="EI616" s="184"/>
      <c r="EJ616" s="184"/>
      <c r="EK616" s="184"/>
      <c r="EL616" s="184"/>
      <c r="EM616" s="184"/>
      <c r="EN616" s="184"/>
    </row>
    <row r="617" spans="1:144" s="12" customFormat="1" ht="17.100000000000001" customHeight="1" x14ac:dyDescent="0.4">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543"/>
      <c r="BS617" s="544"/>
      <c r="BT617" s="545"/>
      <c r="BU617" s="546"/>
      <c r="BV617" s="547"/>
      <c r="BW617" s="547"/>
      <c r="BX617" s="547"/>
      <c r="BY617" s="547"/>
      <c r="BZ617" s="548"/>
      <c r="CA617" s="546"/>
      <c r="CB617" s="547"/>
      <c r="CC617" s="548"/>
      <c r="CD617" s="546"/>
      <c r="CE617" s="547"/>
      <c r="CF617" s="547"/>
      <c r="CG617" s="547"/>
      <c r="CH617" s="547"/>
      <c r="CI617" s="547"/>
      <c r="CJ617" s="547"/>
      <c r="CK617" s="547"/>
      <c r="CL617" s="547"/>
      <c r="CM617" s="548"/>
      <c r="CN617" s="546"/>
      <c r="CO617" s="547"/>
      <c r="CP617" s="547"/>
      <c r="CQ617" s="547"/>
      <c r="CR617" s="547"/>
      <c r="CS617" s="548"/>
      <c r="CT617" s="546"/>
      <c r="CU617" s="547"/>
      <c r="CV617" s="548"/>
      <c r="CW617" s="546"/>
      <c r="CX617" s="547"/>
      <c r="CY617" s="547"/>
      <c r="CZ617" s="547"/>
      <c r="DA617" s="547"/>
      <c r="DB617" s="547"/>
      <c r="DC617" s="547"/>
      <c r="DD617" s="548"/>
      <c r="DE617" s="546"/>
      <c r="DF617" s="547"/>
      <c r="DG617" s="547"/>
      <c r="DH617" s="547"/>
      <c r="DI617" s="547"/>
      <c r="DJ617" s="547"/>
      <c r="DK617" s="547"/>
      <c r="DL617" s="547"/>
      <c r="DM617" s="547"/>
      <c r="DN617" s="548"/>
      <c r="DO617" s="546"/>
      <c r="DP617" s="547"/>
      <c r="DQ617" s="547"/>
      <c r="DR617" s="547"/>
      <c r="DS617" s="547"/>
      <c r="DT617" s="547"/>
      <c r="DU617" s="547"/>
      <c r="DV617" s="547"/>
      <c r="DW617" s="547"/>
      <c r="DX617" s="548"/>
      <c r="DY617" s="26"/>
      <c r="DZ617" s="26"/>
      <c r="EA617" s="26"/>
      <c r="EB617" s="26"/>
      <c r="EC617" s="26"/>
      <c r="ED617" s="180"/>
      <c r="EE617" s="138"/>
      <c r="EF617" s="184"/>
      <c r="EG617" s="184"/>
      <c r="EH617" s="184"/>
      <c r="EI617" s="184"/>
      <c r="EJ617" s="184"/>
      <c r="EK617" s="184"/>
      <c r="EL617" s="184"/>
      <c r="EM617" s="184"/>
      <c r="EN617" s="184"/>
    </row>
    <row r="618" spans="1:144" s="12" customFormat="1" ht="17.100000000000001" customHeight="1" x14ac:dyDescent="0.4">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543"/>
      <c r="BS618" s="544"/>
      <c r="BT618" s="545"/>
      <c r="BU618" s="546"/>
      <c r="BV618" s="547"/>
      <c r="BW618" s="547"/>
      <c r="BX618" s="547"/>
      <c r="BY618" s="547"/>
      <c r="BZ618" s="548"/>
      <c r="CA618" s="546"/>
      <c r="CB618" s="547"/>
      <c r="CC618" s="548"/>
      <c r="CD618" s="546"/>
      <c r="CE618" s="547"/>
      <c r="CF618" s="547"/>
      <c r="CG618" s="547"/>
      <c r="CH618" s="547"/>
      <c r="CI618" s="547"/>
      <c r="CJ618" s="547"/>
      <c r="CK618" s="547"/>
      <c r="CL618" s="547"/>
      <c r="CM618" s="548"/>
      <c r="CN618" s="546"/>
      <c r="CO618" s="547"/>
      <c r="CP618" s="547"/>
      <c r="CQ618" s="547"/>
      <c r="CR618" s="547"/>
      <c r="CS618" s="548"/>
      <c r="CT618" s="546"/>
      <c r="CU618" s="547"/>
      <c r="CV618" s="548"/>
      <c r="CW618" s="546"/>
      <c r="CX618" s="547"/>
      <c r="CY618" s="547"/>
      <c r="CZ618" s="547"/>
      <c r="DA618" s="547"/>
      <c r="DB618" s="547"/>
      <c r="DC618" s="547"/>
      <c r="DD618" s="548"/>
      <c r="DE618" s="546"/>
      <c r="DF618" s="547"/>
      <c r="DG618" s="547"/>
      <c r="DH618" s="547"/>
      <c r="DI618" s="547"/>
      <c r="DJ618" s="547"/>
      <c r="DK618" s="547"/>
      <c r="DL618" s="547"/>
      <c r="DM618" s="547"/>
      <c r="DN618" s="548"/>
      <c r="DO618" s="546"/>
      <c r="DP618" s="547"/>
      <c r="DQ618" s="547"/>
      <c r="DR618" s="547"/>
      <c r="DS618" s="547"/>
      <c r="DT618" s="547"/>
      <c r="DU618" s="547"/>
      <c r="DV618" s="547"/>
      <c r="DW618" s="547"/>
      <c r="DX618" s="548"/>
      <c r="DY618" s="26"/>
      <c r="DZ618" s="26"/>
      <c r="EA618" s="26"/>
      <c r="EB618" s="26"/>
      <c r="EC618" s="26"/>
      <c r="ED618" s="180"/>
      <c r="EE618" s="138"/>
      <c r="EF618" s="184"/>
      <c r="EG618" s="184"/>
      <c r="EH618" s="184"/>
      <c r="EI618" s="184"/>
      <c r="EJ618" s="184"/>
      <c r="EK618" s="184"/>
      <c r="EL618" s="184"/>
      <c r="EM618" s="184"/>
      <c r="EN618" s="184"/>
    </row>
    <row r="619" spans="1:144" s="12" customFormat="1" ht="17.100000000000001" customHeight="1" x14ac:dyDescent="0.4">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543"/>
      <c r="BS619" s="544"/>
      <c r="BT619" s="545"/>
      <c r="BU619" s="546"/>
      <c r="BV619" s="547"/>
      <c r="BW619" s="547"/>
      <c r="BX619" s="547"/>
      <c r="BY619" s="547"/>
      <c r="BZ619" s="548"/>
      <c r="CA619" s="546"/>
      <c r="CB619" s="547"/>
      <c r="CC619" s="548"/>
      <c r="CD619" s="546"/>
      <c r="CE619" s="547"/>
      <c r="CF619" s="547"/>
      <c r="CG619" s="547"/>
      <c r="CH619" s="547"/>
      <c r="CI619" s="547"/>
      <c r="CJ619" s="547"/>
      <c r="CK619" s="547"/>
      <c r="CL619" s="547"/>
      <c r="CM619" s="548"/>
      <c r="CN619" s="546"/>
      <c r="CO619" s="547"/>
      <c r="CP619" s="547"/>
      <c r="CQ619" s="547"/>
      <c r="CR619" s="547"/>
      <c r="CS619" s="548"/>
      <c r="CT619" s="546"/>
      <c r="CU619" s="547"/>
      <c r="CV619" s="548"/>
      <c r="CW619" s="546"/>
      <c r="CX619" s="547"/>
      <c r="CY619" s="547"/>
      <c r="CZ619" s="547"/>
      <c r="DA619" s="547"/>
      <c r="DB619" s="547"/>
      <c r="DC619" s="547"/>
      <c r="DD619" s="548"/>
      <c r="DE619" s="546"/>
      <c r="DF619" s="547"/>
      <c r="DG619" s="547"/>
      <c r="DH619" s="547"/>
      <c r="DI619" s="547"/>
      <c r="DJ619" s="547"/>
      <c r="DK619" s="547"/>
      <c r="DL619" s="547"/>
      <c r="DM619" s="547"/>
      <c r="DN619" s="548"/>
      <c r="DO619" s="546"/>
      <c r="DP619" s="547"/>
      <c r="DQ619" s="547"/>
      <c r="DR619" s="547"/>
      <c r="DS619" s="547"/>
      <c r="DT619" s="547"/>
      <c r="DU619" s="547"/>
      <c r="DV619" s="547"/>
      <c r="DW619" s="547"/>
      <c r="DX619" s="548"/>
      <c r="DY619" s="26"/>
      <c r="DZ619" s="26"/>
      <c r="EA619" s="26"/>
      <c r="EB619" s="26"/>
      <c r="EC619" s="26"/>
      <c r="ED619" s="180"/>
      <c r="EE619" s="138"/>
      <c r="EF619" s="184"/>
      <c r="EG619" s="184"/>
      <c r="EH619" s="184"/>
      <c r="EI619" s="184"/>
      <c r="EJ619" s="184"/>
      <c r="EK619" s="184"/>
      <c r="EL619" s="184"/>
      <c r="EM619" s="184"/>
      <c r="EN619" s="184"/>
    </row>
    <row r="620" spans="1:144" s="12" customFormat="1" ht="17.100000000000001" customHeight="1" x14ac:dyDescent="0.4">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543"/>
      <c r="BS620" s="544"/>
      <c r="BT620" s="545"/>
      <c r="BU620" s="546"/>
      <c r="BV620" s="547"/>
      <c r="BW620" s="547"/>
      <c r="BX620" s="547"/>
      <c r="BY620" s="547"/>
      <c r="BZ620" s="548"/>
      <c r="CA620" s="546"/>
      <c r="CB620" s="547"/>
      <c r="CC620" s="548"/>
      <c r="CD620" s="546"/>
      <c r="CE620" s="547"/>
      <c r="CF620" s="547"/>
      <c r="CG620" s="547"/>
      <c r="CH620" s="547"/>
      <c r="CI620" s="547"/>
      <c r="CJ620" s="547"/>
      <c r="CK620" s="547"/>
      <c r="CL620" s="547"/>
      <c r="CM620" s="548"/>
      <c r="CN620" s="546"/>
      <c r="CO620" s="547"/>
      <c r="CP620" s="547"/>
      <c r="CQ620" s="547"/>
      <c r="CR620" s="547"/>
      <c r="CS620" s="548"/>
      <c r="CT620" s="546"/>
      <c r="CU620" s="547"/>
      <c r="CV620" s="548"/>
      <c r="CW620" s="546"/>
      <c r="CX620" s="547"/>
      <c r="CY620" s="547"/>
      <c r="CZ620" s="547"/>
      <c r="DA620" s="547"/>
      <c r="DB620" s="547"/>
      <c r="DC620" s="547"/>
      <c r="DD620" s="548"/>
      <c r="DE620" s="546"/>
      <c r="DF620" s="547"/>
      <c r="DG620" s="547"/>
      <c r="DH620" s="547"/>
      <c r="DI620" s="547"/>
      <c r="DJ620" s="547"/>
      <c r="DK620" s="547"/>
      <c r="DL620" s="547"/>
      <c r="DM620" s="547"/>
      <c r="DN620" s="548"/>
      <c r="DO620" s="546"/>
      <c r="DP620" s="547"/>
      <c r="DQ620" s="547"/>
      <c r="DR620" s="547"/>
      <c r="DS620" s="547"/>
      <c r="DT620" s="547"/>
      <c r="DU620" s="547"/>
      <c r="DV620" s="547"/>
      <c r="DW620" s="547"/>
      <c r="DX620" s="548"/>
      <c r="DY620" s="26"/>
      <c r="DZ620" s="26"/>
      <c r="EA620" s="26"/>
      <c r="EB620" s="26"/>
      <c r="EC620" s="26"/>
      <c r="ED620" s="180"/>
      <c r="EE620" s="138"/>
      <c r="EF620" s="184"/>
      <c r="EG620" s="184"/>
      <c r="EH620" s="184"/>
      <c r="EI620" s="184"/>
      <c r="EJ620" s="184"/>
      <c r="EK620" s="184"/>
      <c r="EL620" s="184"/>
      <c r="EM620" s="184"/>
      <c r="EN620" s="184"/>
    </row>
    <row r="621" spans="1:144" s="12" customFormat="1" ht="17.100000000000001" customHeight="1" x14ac:dyDescent="0.4">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543"/>
      <c r="BS621" s="544"/>
      <c r="BT621" s="545"/>
      <c r="BU621" s="546"/>
      <c r="BV621" s="547"/>
      <c r="BW621" s="547"/>
      <c r="BX621" s="547"/>
      <c r="BY621" s="547"/>
      <c r="BZ621" s="548"/>
      <c r="CA621" s="546"/>
      <c r="CB621" s="547"/>
      <c r="CC621" s="548"/>
      <c r="CD621" s="546"/>
      <c r="CE621" s="547"/>
      <c r="CF621" s="547"/>
      <c r="CG621" s="547"/>
      <c r="CH621" s="547"/>
      <c r="CI621" s="547"/>
      <c r="CJ621" s="547"/>
      <c r="CK621" s="547"/>
      <c r="CL621" s="547"/>
      <c r="CM621" s="548"/>
      <c r="CN621" s="546"/>
      <c r="CO621" s="547"/>
      <c r="CP621" s="547"/>
      <c r="CQ621" s="547"/>
      <c r="CR621" s="547"/>
      <c r="CS621" s="548"/>
      <c r="CT621" s="546"/>
      <c r="CU621" s="547"/>
      <c r="CV621" s="548"/>
      <c r="CW621" s="546"/>
      <c r="CX621" s="547"/>
      <c r="CY621" s="547"/>
      <c r="CZ621" s="547"/>
      <c r="DA621" s="547"/>
      <c r="DB621" s="547"/>
      <c r="DC621" s="547"/>
      <c r="DD621" s="548"/>
      <c r="DE621" s="546"/>
      <c r="DF621" s="547"/>
      <c r="DG621" s="547"/>
      <c r="DH621" s="547"/>
      <c r="DI621" s="547"/>
      <c r="DJ621" s="547"/>
      <c r="DK621" s="547"/>
      <c r="DL621" s="547"/>
      <c r="DM621" s="547"/>
      <c r="DN621" s="548"/>
      <c r="DO621" s="546"/>
      <c r="DP621" s="547"/>
      <c r="DQ621" s="547"/>
      <c r="DR621" s="547"/>
      <c r="DS621" s="547"/>
      <c r="DT621" s="547"/>
      <c r="DU621" s="547"/>
      <c r="DV621" s="547"/>
      <c r="DW621" s="547"/>
      <c r="DX621" s="548"/>
      <c r="DY621" s="26"/>
      <c r="DZ621" s="26"/>
      <c r="EA621" s="26"/>
      <c r="EB621" s="26"/>
      <c r="EC621" s="26"/>
      <c r="ED621" s="180"/>
      <c r="EE621" s="138"/>
      <c r="EF621" s="184"/>
      <c r="EG621" s="184"/>
      <c r="EH621" s="184"/>
      <c r="EI621" s="184"/>
      <c r="EJ621" s="184"/>
      <c r="EK621" s="184"/>
      <c r="EL621" s="184"/>
      <c r="EM621" s="184"/>
      <c r="EN621" s="184"/>
    </row>
    <row r="622" spans="1:144" s="12" customFormat="1" ht="17.100000000000001" customHeight="1" x14ac:dyDescent="0.4">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543"/>
      <c r="BS622" s="544"/>
      <c r="BT622" s="545"/>
      <c r="BU622" s="546"/>
      <c r="BV622" s="547"/>
      <c r="BW622" s="547"/>
      <c r="BX622" s="547"/>
      <c r="BY622" s="547"/>
      <c r="BZ622" s="548"/>
      <c r="CA622" s="546"/>
      <c r="CB622" s="547"/>
      <c r="CC622" s="548"/>
      <c r="CD622" s="546"/>
      <c r="CE622" s="547"/>
      <c r="CF622" s="547"/>
      <c r="CG622" s="547"/>
      <c r="CH622" s="547"/>
      <c r="CI622" s="547"/>
      <c r="CJ622" s="547"/>
      <c r="CK622" s="547"/>
      <c r="CL622" s="547"/>
      <c r="CM622" s="548"/>
      <c r="CN622" s="546"/>
      <c r="CO622" s="547"/>
      <c r="CP622" s="547"/>
      <c r="CQ622" s="547"/>
      <c r="CR622" s="547"/>
      <c r="CS622" s="548"/>
      <c r="CT622" s="546"/>
      <c r="CU622" s="547"/>
      <c r="CV622" s="548"/>
      <c r="CW622" s="546"/>
      <c r="CX622" s="547"/>
      <c r="CY622" s="547"/>
      <c r="CZ622" s="547"/>
      <c r="DA622" s="547"/>
      <c r="DB622" s="547"/>
      <c r="DC622" s="547"/>
      <c r="DD622" s="548"/>
      <c r="DE622" s="546"/>
      <c r="DF622" s="547"/>
      <c r="DG622" s="547"/>
      <c r="DH622" s="547"/>
      <c r="DI622" s="547"/>
      <c r="DJ622" s="547"/>
      <c r="DK622" s="547"/>
      <c r="DL622" s="547"/>
      <c r="DM622" s="547"/>
      <c r="DN622" s="548"/>
      <c r="DO622" s="546"/>
      <c r="DP622" s="547"/>
      <c r="DQ622" s="547"/>
      <c r="DR622" s="547"/>
      <c r="DS622" s="547"/>
      <c r="DT622" s="547"/>
      <c r="DU622" s="547"/>
      <c r="DV622" s="547"/>
      <c r="DW622" s="547"/>
      <c r="DX622" s="548"/>
      <c r="DY622" s="26"/>
      <c r="DZ622" s="26"/>
      <c r="EA622" s="26"/>
      <c r="EB622" s="26"/>
      <c r="EC622" s="26"/>
      <c r="ED622" s="180"/>
      <c r="EE622" s="138"/>
      <c r="EF622" s="184"/>
      <c r="EG622" s="184"/>
      <c r="EH622" s="184"/>
      <c r="EI622" s="184"/>
      <c r="EJ622" s="184"/>
      <c r="EK622" s="184"/>
      <c r="EL622" s="184"/>
      <c r="EM622" s="184"/>
      <c r="EN622" s="184"/>
    </row>
    <row r="623" spans="1:144" s="12" customFormat="1" ht="17.100000000000001" customHeight="1" x14ac:dyDescent="0.4">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543"/>
      <c r="BS623" s="544"/>
      <c r="BT623" s="545"/>
      <c r="BU623" s="546"/>
      <c r="BV623" s="547"/>
      <c r="BW623" s="547"/>
      <c r="BX623" s="547"/>
      <c r="BY623" s="547"/>
      <c r="BZ623" s="548"/>
      <c r="CA623" s="546"/>
      <c r="CB623" s="547"/>
      <c r="CC623" s="548"/>
      <c r="CD623" s="546"/>
      <c r="CE623" s="547"/>
      <c r="CF623" s="547"/>
      <c r="CG623" s="547"/>
      <c r="CH623" s="547"/>
      <c r="CI623" s="547"/>
      <c r="CJ623" s="547"/>
      <c r="CK623" s="547"/>
      <c r="CL623" s="547"/>
      <c r="CM623" s="548"/>
      <c r="CN623" s="546"/>
      <c r="CO623" s="547"/>
      <c r="CP623" s="547"/>
      <c r="CQ623" s="547"/>
      <c r="CR623" s="547"/>
      <c r="CS623" s="548"/>
      <c r="CT623" s="546"/>
      <c r="CU623" s="547"/>
      <c r="CV623" s="548"/>
      <c r="CW623" s="546"/>
      <c r="CX623" s="547"/>
      <c r="CY623" s="547"/>
      <c r="CZ623" s="547"/>
      <c r="DA623" s="547"/>
      <c r="DB623" s="547"/>
      <c r="DC623" s="547"/>
      <c r="DD623" s="548"/>
      <c r="DE623" s="546"/>
      <c r="DF623" s="547"/>
      <c r="DG623" s="547"/>
      <c r="DH623" s="547"/>
      <c r="DI623" s="547"/>
      <c r="DJ623" s="547"/>
      <c r="DK623" s="547"/>
      <c r="DL623" s="547"/>
      <c r="DM623" s="547"/>
      <c r="DN623" s="548"/>
      <c r="DO623" s="546"/>
      <c r="DP623" s="547"/>
      <c r="DQ623" s="547"/>
      <c r="DR623" s="547"/>
      <c r="DS623" s="547"/>
      <c r="DT623" s="547"/>
      <c r="DU623" s="547"/>
      <c r="DV623" s="547"/>
      <c r="DW623" s="547"/>
      <c r="DX623" s="548"/>
      <c r="DY623" s="26"/>
      <c r="DZ623" s="26"/>
      <c r="EA623" s="26"/>
      <c r="EB623" s="26"/>
      <c r="EC623" s="26"/>
      <c r="ED623" s="180"/>
      <c r="EE623" s="138"/>
      <c r="EF623" s="184"/>
      <c r="EG623" s="184"/>
      <c r="EH623" s="184"/>
      <c r="EI623" s="184"/>
      <c r="EJ623" s="184"/>
      <c r="EK623" s="184"/>
      <c r="EL623" s="184"/>
      <c r="EM623" s="184"/>
      <c r="EN623" s="184"/>
    </row>
    <row r="624" spans="1:144" s="12" customFormat="1" ht="17.100000000000001" customHeight="1" x14ac:dyDescent="0.4">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543"/>
      <c r="BS624" s="544"/>
      <c r="BT624" s="545"/>
      <c r="BU624" s="546"/>
      <c r="BV624" s="547"/>
      <c r="BW624" s="547"/>
      <c r="BX624" s="547"/>
      <c r="BY624" s="547"/>
      <c r="BZ624" s="548"/>
      <c r="CA624" s="546"/>
      <c r="CB624" s="547"/>
      <c r="CC624" s="548"/>
      <c r="CD624" s="546"/>
      <c r="CE624" s="547"/>
      <c r="CF624" s="547"/>
      <c r="CG624" s="547"/>
      <c r="CH624" s="547"/>
      <c r="CI624" s="547"/>
      <c r="CJ624" s="547"/>
      <c r="CK624" s="547"/>
      <c r="CL624" s="547"/>
      <c r="CM624" s="548"/>
      <c r="CN624" s="546"/>
      <c r="CO624" s="547"/>
      <c r="CP624" s="547"/>
      <c r="CQ624" s="547"/>
      <c r="CR624" s="547"/>
      <c r="CS624" s="548"/>
      <c r="CT624" s="546"/>
      <c r="CU624" s="547"/>
      <c r="CV624" s="548"/>
      <c r="CW624" s="546"/>
      <c r="CX624" s="547"/>
      <c r="CY624" s="547"/>
      <c r="CZ624" s="547"/>
      <c r="DA624" s="547"/>
      <c r="DB624" s="547"/>
      <c r="DC624" s="547"/>
      <c r="DD624" s="548"/>
      <c r="DE624" s="546"/>
      <c r="DF624" s="547"/>
      <c r="DG624" s="547"/>
      <c r="DH624" s="547"/>
      <c r="DI624" s="547"/>
      <c r="DJ624" s="547"/>
      <c r="DK624" s="547"/>
      <c r="DL624" s="547"/>
      <c r="DM624" s="547"/>
      <c r="DN624" s="548"/>
      <c r="DO624" s="546"/>
      <c r="DP624" s="547"/>
      <c r="DQ624" s="547"/>
      <c r="DR624" s="547"/>
      <c r="DS624" s="547"/>
      <c r="DT624" s="547"/>
      <c r="DU624" s="547"/>
      <c r="DV624" s="547"/>
      <c r="DW624" s="547"/>
      <c r="DX624" s="548"/>
      <c r="DY624" s="26"/>
      <c r="DZ624" s="26"/>
      <c r="EA624" s="26"/>
      <c r="EB624" s="26"/>
      <c r="EC624" s="26"/>
      <c r="ED624" s="180"/>
      <c r="EE624" s="138"/>
      <c r="EF624" s="184"/>
      <c r="EG624" s="184"/>
      <c r="EH624" s="184"/>
      <c r="EI624" s="184"/>
      <c r="EJ624" s="184"/>
      <c r="EK624" s="184"/>
      <c r="EL624" s="184"/>
      <c r="EM624" s="184"/>
      <c r="EN624" s="184"/>
    </row>
    <row r="625" spans="1:144" s="12" customFormat="1" ht="17.100000000000001" customHeight="1" x14ac:dyDescent="0.4">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543"/>
      <c r="BS625" s="544"/>
      <c r="BT625" s="545"/>
      <c r="BU625" s="546"/>
      <c r="BV625" s="547"/>
      <c r="BW625" s="547"/>
      <c r="BX625" s="547"/>
      <c r="BY625" s="547"/>
      <c r="BZ625" s="548"/>
      <c r="CA625" s="546"/>
      <c r="CB625" s="547"/>
      <c r="CC625" s="548"/>
      <c r="CD625" s="546"/>
      <c r="CE625" s="547"/>
      <c r="CF625" s="547"/>
      <c r="CG625" s="547"/>
      <c r="CH625" s="547"/>
      <c r="CI625" s="547"/>
      <c r="CJ625" s="547"/>
      <c r="CK625" s="547"/>
      <c r="CL625" s="547"/>
      <c r="CM625" s="548"/>
      <c r="CN625" s="546"/>
      <c r="CO625" s="547"/>
      <c r="CP625" s="547"/>
      <c r="CQ625" s="547"/>
      <c r="CR625" s="547"/>
      <c r="CS625" s="548"/>
      <c r="CT625" s="546"/>
      <c r="CU625" s="547"/>
      <c r="CV625" s="548"/>
      <c r="CW625" s="546"/>
      <c r="CX625" s="547"/>
      <c r="CY625" s="547"/>
      <c r="CZ625" s="547"/>
      <c r="DA625" s="547"/>
      <c r="DB625" s="547"/>
      <c r="DC625" s="547"/>
      <c r="DD625" s="548"/>
      <c r="DE625" s="546"/>
      <c r="DF625" s="547"/>
      <c r="DG625" s="547"/>
      <c r="DH625" s="547"/>
      <c r="DI625" s="547"/>
      <c r="DJ625" s="547"/>
      <c r="DK625" s="547"/>
      <c r="DL625" s="547"/>
      <c r="DM625" s="547"/>
      <c r="DN625" s="548"/>
      <c r="DO625" s="546"/>
      <c r="DP625" s="547"/>
      <c r="DQ625" s="547"/>
      <c r="DR625" s="547"/>
      <c r="DS625" s="547"/>
      <c r="DT625" s="547"/>
      <c r="DU625" s="547"/>
      <c r="DV625" s="547"/>
      <c r="DW625" s="547"/>
      <c r="DX625" s="548"/>
      <c r="DY625" s="26"/>
      <c r="DZ625" s="26"/>
      <c r="EA625" s="26"/>
      <c r="EB625" s="26"/>
      <c r="EC625" s="26"/>
      <c r="ED625" s="180"/>
      <c r="EE625" s="138"/>
      <c r="EF625" s="184"/>
      <c r="EG625" s="184"/>
      <c r="EH625" s="184"/>
      <c r="EI625" s="184"/>
      <c r="EJ625" s="184"/>
      <c r="EK625" s="184"/>
      <c r="EL625" s="184"/>
      <c r="EM625" s="184"/>
      <c r="EN625" s="184"/>
    </row>
    <row r="626" spans="1:144" s="12" customFormat="1" ht="17.100000000000001" customHeight="1" x14ac:dyDescent="0.4">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543"/>
      <c r="BS626" s="544"/>
      <c r="BT626" s="545"/>
      <c r="BU626" s="546"/>
      <c r="BV626" s="547"/>
      <c r="BW626" s="547"/>
      <c r="BX626" s="547"/>
      <c r="BY626" s="547"/>
      <c r="BZ626" s="548"/>
      <c r="CA626" s="546"/>
      <c r="CB626" s="547"/>
      <c r="CC626" s="548"/>
      <c r="CD626" s="546"/>
      <c r="CE626" s="547"/>
      <c r="CF626" s="547"/>
      <c r="CG626" s="547"/>
      <c r="CH626" s="547"/>
      <c r="CI626" s="547"/>
      <c r="CJ626" s="547"/>
      <c r="CK626" s="547"/>
      <c r="CL626" s="547"/>
      <c r="CM626" s="548"/>
      <c r="CN626" s="546"/>
      <c r="CO626" s="547"/>
      <c r="CP626" s="547"/>
      <c r="CQ626" s="547"/>
      <c r="CR626" s="547"/>
      <c r="CS626" s="548"/>
      <c r="CT626" s="546"/>
      <c r="CU626" s="547"/>
      <c r="CV626" s="548"/>
      <c r="CW626" s="546"/>
      <c r="CX626" s="547"/>
      <c r="CY626" s="547"/>
      <c r="CZ626" s="547"/>
      <c r="DA626" s="547"/>
      <c r="DB626" s="547"/>
      <c r="DC626" s="547"/>
      <c r="DD626" s="548"/>
      <c r="DE626" s="546"/>
      <c r="DF626" s="547"/>
      <c r="DG626" s="547"/>
      <c r="DH626" s="547"/>
      <c r="DI626" s="547"/>
      <c r="DJ626" s="547"/>
      <c r="DK626" s="547"/>
      <c r="DL626" s="547"/>
      <c r="DM626" s="547"/>
      <c r="DN626" s="548"/>
      <c r="DO626" s="546"/>
      <c r="DP626" s="547"/>
      <c r="DQ626" s="547"/>
      <c r="DR626" s="547"/>
      <c r="DS626" s="547"/>
      <c r="DT626" s="547"/>
      <c r="DU626" s="547"/>
      <c r="DV626" s="547"/>
      <c r="DW626" s="547"/>
      <c r="DX626" s="548"/>
      <c r="DY626" s="26"/>
      <c r="DZ626" s="26"/>
      <c r="EA626" s="26"/>
      <c r="EB626" s="26"/>
      <c r="EC626" s="26"/>
      <c r="ED626" s="180"/>
      <c r="EE626" s="138"/>
      <c r="EF626" s="184"/>
      <c r="EG626" s="184"/>
      <c r="EH626" s="184"/>
      <c r="EI626" s="184"/>
      <c r="EJ626" s="184"/>
      <c r="EK626" s="184"/>
      <c r="EL626" s="184"/>
      <c r="EM626" s="184"/>
      <c r="EN626" s="184"/>
    </row>
    <row r="627" spans="1:144" s="12" customFormat="1" ht="17.100000000000001" customHeight="1" x14ac:dyDescent="0.4">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c r="BR627" s="543"/>
      <c r="BS627" s="544"/>
      <c r="BT627" s="545"/>
      <c r="BU627" s="546"/>
      <c r="BV627" s="547"/>
      <c r="BW627" s="547"/>
      <c r="BX627" s="547"/>
      <c r="BY627" s="547"/>
      <c r="BZ627" s="548"/>
      <c r="CA627" s="546"/>
      <c r="CB627" s="547"/>
      <c r="CC627" s="548"/>
      <c r="CD627" s="546"/>
      <c r="CE627" s="547"/>
      <c r="CF627" s="547"/>
      <c r="CG627" s="547"/>
      <c r="CH627" s="547"/>
      <c r="CI627" s="547"/>
      <c r="CJ627" s="547"/>
      <c r="CK627" s="547"/>
      <c r="CL627" s="547"/>
      <c r="CM627" s="548"/>
      <c r="CN627" s="546"/>
      <c r="CO627" s="547"/>
      <c r="CP627" s="547"/>
      <c r="CQ627" s="547"/>
      <c r="CR627" s="547"/>
      <c r="CS627" s="548"/>
      <c r="CT627" s="546"/>
      <c r="CU627" s="547"/>
      <c r="CV627" s="548"/>
      <c r="CW627" s="546"/>
      <c r="CX627" s="547"/>
      <c r="CY627" s="547"/>
      <c r="CZ627" s="547"/>
      <c r="DA627" s="547"/>
      <c r="DB627" s="547"/>
      <c r="DC627" s="547"/>
      <c r="DD627" s="548"/>
      <c r="DE627" s="546"/>
      <c r="DF627" s="547"/>
      <c r="DG627" s="547"/>
      <c r="DH627" s="547"/>
      <c r="DI627" s="547"/>
      <c r="DJ627" s="547"/>
      <c r="DK627" s="547"/>
      <c r="DL627" s="547"/>
      <c r="DM627" s="547"/>
      <c r="DN627" s="548"/>
      <c r="DO627" s="546"/>
      <c r="DP627" s="547"/>
      <c r="DQ627" s="547"/>
      <c r="DR627" s="547"/>
      <c r="DS627" s="547"/>
      <c r="DT627" s="547"/>
      <c r="DU627" s="547"/>
      <c r="DV627" s="547"/>
      <c r="DW627" s="547"/>
      <c r="DX627" s="548"/>
      <c r="DY627" s="26"/>
      <c r="DZ627" s="26"/>
      <c r="EA627" s="26"/>
      <c r="EB627" s="26"/>
      <c r="EC627" s="26"/>
      <c r="ED627" s="180"/>
      <c r="EE627" s="138"/>
      <c r="EF627" s="184"/>
      <c r="EG627" s="184"/>
      <c r="EH627" s="184"/>
      <c r="EI627" s="184"/>
      <c r="EJ627" s="184"/>
      <c r="EK627" s="184"/>
      <c r="EL627" s="184"/>
      <c r="EM627" s="184"/>
      <c r="EN627" s="184"/>
    </row>
    <row r="628" spans="1:144" s="12" customFormat="1" ht="17.100000000000001" customHeight="1" x14ac:dyDescent="0.4">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c r="BR628" s="543"/>
      <c r="BS628" s="544"/>
      <c r="BT628" s="545"/>
      <c r="BU628" s="546"/>
      <c r="BV628" s="547"/>
      <c r="BW628" s="547"/>
      <c r="BX628" s="547"/>
      <c r="BY628" s="547"/>
      <c r="BZ628" s="548"/>
      <c r="CA628" s="546"/>
      <c r="CB628" s="547"/>
      <c r="CC628" s="548"/>
      <c r="CD628" s="546"/>
      <c r="CE628" s="547"/>
      <c r="CF628" s="547"/>
      <c r="CG628" s="547"/>
      <c r="CH628" s="547"/>
      <c r="CI628" s="547"/>
      <c r="CJ628" s="547"/>
      <c r="CK628" s="547"/>
      <c r="CL628" s="547"/>
      <c r="CM628" s="548"/>
      <c r="CN628" s="546"/>
      <c r="CO628" s="547"/>
      <c r="CP628" s="547"/>
      <c r="CQ628" s="547"/>
      <c r="CR628" s="547"/>
      <c r="CS628" s="548"/>
      <c r="CT628" s="546"/>
      <c r="CU628" s="547"/>
      <c r="CV628" s="548"/>
      <c r="CW628" s="546"/>
      <c r="CX628" s="547"/>
      <c r="CY628" s="547"/>
      <c r="CZ628" s="547"/>
      <c r="DA628" s="547"/>
      <c r="DB628" s="547"/>
      <c r="DC628" s="547"/>
      <c r="DD628" s="548"/>
      <c r="DE628" s="546"/>
      <c r="DF628" s="547"/>
      <c r="DG628" s="547"/>
      <c r="DH628" s="547"/>
      <c r="DI628" s="547"/>
      <c r="DJ628" s="547"/>
      <c r="DK628" s="547"/>
      <c r="DL628" s="547"/>
      <c r="DM628" s="547"/>
      <c r="DN628" s="548"/>
      <c r="DO628" s="546"/>
      <c r="DP628" s="547"/>
      <c r="DQ628" s="547"/>
      <c r="DR628" s="547"/>
      <c r="DS628" s="547"/>
      <c r="DT628" s="547"/>
      <c r="DU628" s="547"/>
      <c r="DV628" s="547"/>
      <c r="DW628" s="547"/>
      <c r="DX628" s="548"/>
      <c r="DY628" s="26"/>
      <c r="DZ628" s="26"/>
      <c r="EA628" s="26"/>
      <c r="EB628" s="26"/>
      <c r="EC628" s="26"/>
      <c r="ED628" s="180"/>
      <c r="EE628" s="138"/>
      <c r="EF628" s="184"/>
      <c r="EG628" s="184"/>
      <c r="EH628" s="184"/>
      <c r="EI628" s="184"/>
      <c r="EJ628" s="184"/>
      <c r="EK628" s="184"/>
      <c r="EL628" s="184"/>
      <c r="EM628" s="184"/>
      <c r="EN628" s="184"/>
    </row>
    <row r="629" spans="1:144" s="12" customFormat="1" ht="17.100000000000001" customHeight="1" x14ac:dyDescent="0.4">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543"/>
      <c r="BS629" s="544"/>
      <c r="BT629" s="545"/>
      <c r="BU629" s="546"/>
      <c r="BV629" s="547"/>
      <c r="BW629" s="547"/>
      <c r="BX629" s="547"/>
      <c r="BY629" s="547"/>
      <c r="BZ629" s="548"/>
      <c r="CA629" s="546"/>
      <c r="CB629" s="547"/>
      <c r="CC629" s="548"/>
      <c r="CD629" s="546"/>
      <c r="CE629" s="547"/>
      <c r="CF629" s="547"/>
      <c r="CG629" s="547"/>
      <c r="CH629" s="547"/>
      <c r="CI629" s="547"/>
      <c r="CJ629" s="547"/>
      <c r="CK629" s="547"/>
      <c r="CL629" s="547"/>
      <c r="CM629" s="548"/>
      <c r="CN629" s="546"/>
      <c r="CO629" s="547"/>
      <c r="CP629" s="547"/>
      <c r="CQ629" s="547"/>
      <c r="CR629" s="547"/>
      <c r="CS629" s="548"/>
      <c r="CT629" s="546"/>
      <c r="CU629" s="547"/>
      <c r="CV629" s="548"/>
      <c r="CW629" s="546"/>
      <c r="CX629" s="547"/>
      <c r="CY629" s="547"/>
      <c r="CZ629" s="547"/>
      <c r="DA629" s="547"/>
      <c r="DB629" s="547"/>
      <c r="DC629" s="547"/>
      <c r="DD629" s="548"/>
      <c r="DE629" s="546"/>
      <c r="DF629" s="547"/>
      <c r="DG629" s="547"/>
      <c r="DH629" s="547"/>
      <c r="DI629" s="547"/>
      <c r="DJ629" s="547"/>
      <c r="DK629" s="547"/>
      <c r="DL629" s="547"/>
      <c r="DM629" s="547"/>
      <c r="DN629" s="548"/>
      <c r="DO629" s="546"/>
      <c r="DP629" s="547"/>
      <c r="DQ629" s="547"/>
      <c r="DR629" s="547"/>
      <c r="DS629" s="547"/>
      <c r="DT629" s="547"/>
      <c r="DU629" s="547"/>
      <c r="DV629" s="547"/>
      <c r="DW629" s="547"/>
      <c r="DX629" s="548"/>
      <c r="DY629" s="26"/>
      <c r="DZ629" s="26"/>
      <c r="EA629" s="26"/>
      <c r="EB629" s="26"/>
      <c r="EC629" s="26"/>
      <c r="ED629" s="180"/>
      <c r="EE629" s="138"/>
      <c r="EF629" s="184"/>
      <c r="EG629" s="184"/>
      <c r="EH629" s="184"/>
      <c r="EI629" s="184"/>
      <c r="EJ629" s="184"/>
      <c r="EK629" s="184"/>
      <c r="EL629" s="184"/>
      <c r="EM629" s="184"/>
      <c r="EN629" s="184"/>
    </row>
    <row r="630" spans="1:144" s="12" customFormat="1" ht="17.100000000000001" customHeight="1" x14ac:dyDescent="0.4">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543"/>
      <c r="BS630" s="544"/>
      <c r="BT630" s="545"/>
      <c r="BU630" s="546"/>
      <c r="BV630" s="547"/>
      <c r="BW630" s="547"/>
      <c r="BX630" s="547"/>
      <c r="BY630" s="547"/>
      <c r="BZ630" s="548"/>
      <c r="CA630" s="546"/>
      <c r="CB630" s="547"/>
      <c r="CC630" s="548"/>
      <c r="CD630" s="546"/>
      <c r="CE630" s="547"/>
      <c r="CF630" s="547"/>
      <c r="CG630" s="547"/>
      <c r="CH630" s="547"/>
      <c r="CI630" s="547"/>
      <c r="CJ630" s="547"/>
      <c r="CK630" s="547"/>
      <c r="CL630" s="547"/>
      <c r="CM630" s="548"/>
      <c r="CN630" s="546"/>
      <c r="CO630" s="547"/>
      <c r="CP630" s="547"/>
      <c r="CQ630" s="547"/>
      <c r="CR630" s="547"/>
      <c r="CS630" s="548"/>
      <c r="CT630" s="546"/>
      <c r="CU630" s="547"/>
      <c r="CV630" s="548"/>
      <c r="CW630" s="546"/>
      <c r="CX630" s="547"/>
      <c r="CY630" s="547"/>
      <c r="CZ630" s="547"/>
      <c r="DA630" s="547"/>
      <c r="DB630" s="547"/>
      <c r="DC630" s="547"/>
      <c r="DD630" s="548"/>
      <c r="DE630" s="546"/>
      <c r="DF630" s="547"/>
      <c r="DG630" s="547"/>
      <c r="DH630" s="547"/>
      <c r="DI630" s="547"/>
      <c r="DJ630" s="547"/>
      <c r="DK630" s="547"/>
      <c r="DL630" s="547"/>
      <c r="DM630" s="547"/>
      <c r="DN630" s="548"/>
      <c r="DO630" s="546"/>
      <c r="DP630" s="547"/>
      <c r="DQ630" s="547"/>
      <c r="DR630" s="547"/>
      <c r="DS630" s="547"/>
      <c r="DT630" s="547"/>
      <c r="DU630" s="547"/>
      <c r="DV630" s="547"/>
      <c r="DW630" s="547"/>
      <c r="DX630" s="548"/>
      <c r="DY630" s="26"/>
      <c r="DZ630" s="26"/>
      <c r="EA630" s="26"/>
      <c r="EB630" s="26"/>
      <c r="EC630" s="26"/>
      <c r="ED630" s="180"/>
      <c r="EE630" s="138"/>
      <c r="EF630" s="184"/>
      <c r="EG630" s="184"/>
      <c r="EH630" s="184"/>
      <c r="EI630" s="184"/>
      <c r="EJ630" s="184"/>
      <c r="EK630" s="184"/>
      <c r="EL630" s="184"/>
      <c r="EM630" s="184"/>
      <c r="EN630" s="184"/>
    </row>
    <row r="631" spans="1:144" s="12" customFormat="1" ht="17.100000000000001" customHeight="1" x14ac:dyDescent="0.4">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543"/>
      <c r="BS631" s="544"/>
      <c r="BT631" s="545"/>
      <c r="BU631" s="546"/>
      <c r="BV631" s="547"/>
      <c r="BW631" s="547"/>
      <c r="BX631" s="547"/>
      <c r="BY631" s="547"/>
      <c r="BZ631" s="548"/>
      <c r="CA631" s="546"/>
      <c r="CB631" s="547"/>
      <c r="CC631" s="548"/>
      <c r="CD631" s="546"/>
      <c r="CE631" s="547"/>
      <c r="CF631" s="547"/>
      <c r="CG631" s="547"/>
      <c r="CH631" s="547"/>
      <c r="CI631" s="547"/>
      <c r="CJ631" s="547"/>
      <c r="CK631" s="547"/>
      <c r="CL631" s="547"/>
      <c r="CM631" s="548"/>
      <c r="CN631" s="546"/>
      <c r="CO631" s="547"/>
      <c r="CP631" s="547"/>
      <c r="CQ631" s="547"/>
      <c r="CR631" s="547"/>
      <c r="CS631" s="548"/>
      <c r="CT631" s="546"/>
      <c r="CU631" s="547"/>
      <c r="CV631" s="548"/>
      <c r="CW631" s="546"/>
      <c r="CX631" s="547"/>
      <c r="CY631" s="547"/>
      <c r="CZ631" s="547"/>
      <c r="DA631" s="547"/>
      <c r="DB631" s="547"/>
      <c r="DC631" s="547"/>
      <c r="DD631" s="548"/>
      <c r="DE631" s="546"/>
      <c r="DF631" s="547"/>
      <c r="DG631" s="547"/>
      <c r="DH631" s="547"/>
      <c r="DI631" s="547"/>
      <c r="DJ631" s="547"/>
      <c r="DK631" s="547"/>
      <c r="DL631" s="547"/>
      <c r="DM631" s="547"/>
      <c r="DN631" s="548"/>
      <c r="DO631" s="546"/>
      <c r="DP631" s="547"/>
      <c r="DQ631" s="547"/>
      <c r="DR631" s="547"/>
      <c r="DS631" s="547"/>
      <c r="DT631" s="547"/>
      <c r="DU631" s="547"/>
      <c r="DV631" s="547"/>
      <c r="DW631" s="547"/>
      <c r="DX631" s="548"/>
      <c r="DY631" s="26"/>
      <c r="DZ631" s="26"/>
      <c r="EA631" s="26"/>
      <c r="EB631" s="26"/>
      <c r="EC631" s="26"/>
      <c r="ED631" s="180"/>
      <c r="EE631" s="138"/>
      <c r="EF631" s="184"/>
      <c r="EG631" s="184"/>
      <c r="EH631" s="184"/>
      <c r="EI631" s="184"/>
      <c r="EJ631" s="184"/>
      <c r="EK631" s="184"/>
      <c r="EL631" s="184"/>
      <c r="EM631" s="184"/>
      <c r="EN631" s="184"/>
    </row>
    <row r="632" spans="1:144" s="12" customFormat="1" ht="17.100000000000001" customHeight="1" x14ac:dyDescent="0.4">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543"/>
      <c r="BS632" s="544"/>
      <c r="BT632" s="545"/>
      <c r="BU632" s="546"/>
      <c r="BV632" s="547"/>
      <c r="BW632" s="547"/>
      <c r="BX632" s="547"/>
      <c r="BY632" s="547"/>
      <c r="BZ632" s="548"/>
      <c r="CA632" s="546"/>
      <c r="CB632" s="547"/>
      <c r="CC632" s="548"/>
      <c r="CD632" s="546"/>
      <c r="CE632" s="547"/>
      <c r="CF632" s="547"/>
      <c r="CG632" s="547"/>
      <c r="CH632" s="547"/>
      <c r="CI632" s="547"/>
      <c r="CJ632" s="547"/>
      <c r="CK632" s="547"/>
      <c r="CL632" s="547"/>
      <c r="CM632" s="548"/>
      <c r="CN632" s="546"/>
      <c r="CO632" s="547"/>
      <c r="CP632" s="547"/>
      <c r="CQ632" s="547"/>
      <c r="CR632" s="547"/>
      <c r="CS632" s="548"/>
      <c r="CT632" s="546"/>
      <c r="CU632" s="547"/>
      <c r="CV632" s="548"/>
      <c r="CW632" s="546"/>
      <c r="CX632" s="547"/>
      <c r="CY632" s="547"/>
      <c r="CZ632" s="547"/>
      <c r="DA632" s="547"/>
      <c r="DB632" s="547"/>
      <c r="DC632" s="547"/>
      <c r="DD632" s="548"/>
      <c r="DE632" s="546"/>
      <c r="DF632" s="547"/>
      <c r="DG632" s="547"/>
      <c r="DH632" s="547"/>
      <c r="DI632" s="547"/>
      <c r="DJ632" s="547"/>
      <c r="DK632" s="547"/>
      <c r="DL632" s="547"/>
      <c r="DM632" s="547"/>
      <c r="DN632" s="548"/>
      <c r="DO632" s="546"/>
      <c r="DP632" s="547"/>
      <c r="DQ632" s="547"/>
      <c r="DR632" s="547"/>
      <c r="DS632" s="547"/>
      <c r="DT632" s="547"/>
      <c r="DU632" s="547"/>
      <c r="DV632" s="547"/>
      <c r="DW632" s="547"/>
      <c r="DX632" s="548"/>
      <c r="DY632" s="26"/>
      <c r="DZ632" s="26"/>
      <c r="EA632" s="26"/>
      <c r="EB632" s="26"/>
      <c r="EC632" s="26"/>
      <c r="ED632" s="180"/>
      <c r="EE632" s="138"/>
      <c r="EF632" s="184"/>
      <c r="EG632" s="184"/>
      <c r="EH632" s="184"/>
      <c r="EI632" s="184"/>
      <c r="EJ632" s="184"/>
      <c r="EK632" s="184"/>
      <c r="EL632" s="184"/>
      <c r="EM632" s="184"/>
      <c r="EN632" s="184"/>
    </row>
    <row r="633" spans="1:144" s="12" customFormat="1" ht="17.100000000000001" customHeight="1" x14ac:dyDescent="0.4">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543"/>
      <c r="BS633" s="544"/>
      <c r="BT633" s="545"/>
      <c r="BU633" s="546"/>
      <c r="BV633" s="547"/>
      <c r="BW633" s="547"/>
      <c r="BX633" s="547"/>
      <c r="BY633" s="547"/>
      <c r="BZ633" s="548"/>
      <c r="CA633" s="546"/>
      <c r="CB633" s="547"/>
      <c r="CC633" s="548"/>
      <c r="CD633" s="546"/>
      <c r="CE633" s="547"/>
      <c r="CF633" s="547"/>
      <c r="CG633" s="547"/>
      <c r="CH633" s="547"/>
      <c r="CI633" s="547"/>
      <c r="CJ633" s="547"/>
      <c r="CK633" s="547"/>
      <c r="CL633" s="547"/>
      <c r="CM633" s="548"/>
      <c r="CN633" s="546"/>
      <c r="CO633" s="547"/>
      <c r="CP633" s="547"/>
      <c r="CQ633" s="547"/>
      <c r="CR633" s="547"/>
      <c r="CS633" s="548"/>
      <c r="CT633" s="546"/>
      <c r="CU633" s="547"/>
      <c r="CV633" s="548"/>
      <c r="CW633" s="546"/>
      <c r="CX633" s="547"/>
      <c r="CY633" s="547"/>
      <c r="CZ633" s="547"/>
      <c r="DA633" s="547"/>
      <c r="DB633" s="547"/>
      <c r="DC633" s="547"/>
      <c r="DD633" s="548"/>
      <c r="DE633" s="546"/>
      <c r="DF633" s="547"/>
      <c r="DG633" s="547"/>
      <c r="DH633" s="547"/>
      <c r="DI633" s="547"/>
      <c r="DJ633" s="547"/>
      <c r="DK633" s="547"/>
      <c r="DL633" s="547"/>
      <c r="DM633" s="547"/>
      <c r="DN633" s="548"/>
      <c r="DO633" s="546"/>
      <c r="DP633" s="547"/>
      <c r="DQ633" s="547"/>
      <c r="DR633" s="547"/>
      <c r="DS633" s="547"/>
      <c r="DT633" s="547"/>
      <c r="DU633" s="547"/>
      <c r="DV633" s="547"/>
      <c r="DW633" s="547"/>
      <c r="DX633" s="548"/>
      <c r="DY633" s="26"/>
      <c r="DZ633" s="26"/>
      <c r="EA633" s="26"/>
      <c r="EB633" s="26"/>
      <c r="EC633" s="26"/>
      <c r="ED633" s="180"/>
      <c r="EE633" s="138"/>
      <c r="EF633" s="184"/>
      <c r="EG633" s="184"/>
      <c r="EH633" s="184"/>
      <c r="EI633" s="184"/>
      <c r="EJ633" s="184"/>
      <c r="EK633" s="184"/>
      <c r="EL633" s="184"/>
      <c r="EM633" s="184"/>
      <c r="EN633" s="184"/>
    </row>
    <row r="634" spans="1:144" s="12" customFormat="1" ht="17.100000000000001" customHeight="1" x14ac:dyDescent="0.4">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543"/>
      <c r="BS634" s="544"/>
      <c r="BT634" s="545"/>
      <c r="BU634" s="546"/>
      <c r="BV634" s="547"/>
      <c r="BW634" s="547"/>
      <c r="BX634" s="547"/>
      <c r="BY634" s="547"/>
      <c r="BZ634" s="548"/>
      <c r="CA634" s="546"/>
      <c r="CB634" s="547"/>
      <c r="CC634" s="548"/>
      <c r="CD634" s="546"/>
      <c r="CE634" s="547"/>
      <c r="CF634" s="547"/>
      <c r="CG634" s="547"/>
      <c r="CH634" s="547"/>
      <c r="CI634" s="547"/>
      <c r="CJ634" s="547"/>
      <c r="CK634" s="547"/>
      <c r="CL634" s="547"/>
      <c r="CM634" s="548"/>
      <c r="CN634" s="546"/>
      <c r="CO634" s="547"/>
      <c r="CP634" s="547"/>
      <c r="CQ634" s="547"/>
      <c r="CR634" s="547"/>
      <c r="CS634" s="548"/>
      <c r="CT634" s="546"/>
      <c r="CU634" s="547"/>
      <c r="CV634" s="548"/>
      <c r="CW634" s="546"/>
      <c r="CX634" s="547"/>
      <c r="CY634" s="547"/>
      <c r="CZ634" s="547"/>
      <c r="DA634" s="547"/>
      <c r="DB634" s="547"/>
      <c r="DC634" s="547"/>
      <c r="DD634" s="548"/>
      <c r="DE634" s="546"/>
      <c r="DF634" s="547"/>
      <c r="DG634" s="547"/>
      <c r="DH634" s="547"/>
      <c r="DI634" s="547"/>
      <c r="DJ634" s="547"/>
      <c r="DK634" s="547"/>
      <c r="DL634" s="547"/>
      <c r="DM634" s="547"/>
      <c r="DN634" s="548"/>
      <c r="DO634" s="546"/>
      <c r="DP634" s="547"/>
      <c r="DQ634" s="547"/>
      <c r="DR634" s="547"/>
      <c r="DS634" s="547"/>
      <c r="DT634" s="547"/>
      <c r="DU634" s="547"/>
      <c r="DV634" s="547"/>
      <c r="DW634" s="547"/>
      <c r="DX634" s="548"/>
      <c r="DY634" s="26"/>
      <c r="DZ634" s="26"/>
      <c r="EA634" s="26"/>
      <c r="EB634" s="26"/>
      <c r="EC634" s="26"/>
      <c r="ED634" s="180"/>
      <c r="EE634" s="138"/>
      <c r="EF634" s="184"/>
      <c r="EG634" s="184"/>
      <c r="EH634" s="184"/>
      <c r="EI634" s="184"/>
      <c r="EJ634" s="184"/>
      <c r="EK634" s="184"/>
      <c r="EL634" s="184"/>
      <c r="EM634" s="184"/>
      <c r="EN634" s="184"/>
    </row>
    <row r="635" spans="1:144" s="12" customFormat="1" ht="17.100000000000001" customHeight="1" x14ac:dyDescent="0.4">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543"/>
      <c r="BS635" s="544"/>
      <c r="BT635" s="545"/>
      <c r="BU635" s="546"/>
      <c r="BV635" s="547"/>
      <c r="BW635" s="547"/>
      <c r="BX635" s="547"/>
      <c r="BY635" s="547"/>
      <c r="BZ635" s="548"/>
      <c r="CA635" s="546"/>
      <c r="CB635" s="547"/>
      <c r="CC635" s="548"/>
      <c r="CD635" s="546"/>
      <c r="CE635" s="547"/>
      <c r="CF635" s="547"/>
      <c r="CG635" s="547"/>
      <c r="CH635" s="547"/>
      <c r="CI635" s="547"/>
      <c r="CJ635" s="547"/>
      <c r="CK635" s="547"/>
      <c r="CL635" s="547"/>
      <c r="CM635" s="548"/>
      <c r="CN635" s="546"/>
      <c r="CO635" s="547"/>
      <c r="CP635" s="547"/>
      <c r="CQ635" s="547"/>
      <c r="CR635" s="547"/>
      <c r="CS635" s="548"/>
      <c r="CT635" s="546"/>
      <c r="CU635" s="547"/>
      <c r="CV635" s="548"/>
      <c r="CW635" s="546"/>
      <c r="CX635" s="547"/>
      <c r="CY635" s="547"/>
      <c r="CZ635" s="547"/>
      <c r="DA635" s="547"/>
      <c r="DB635" s="547"/>
      <c r="DC635" s="547"/>
      <c r="DD635" s="548"/>
      <c r="DE635" s="546"/>
      <c r="DF635" s="547"/>
      <c r="DG635" s="547"/>
      <c r="DH635" s="547"/>
      <c r="DI635" s="547"/>
      <c r="DJ635" s="547"/>
      <c r="DK635" s="547"/>
      <c r="DL635" s="547"/>
      <c r="DM635" s="547"/>
      <c r="DN635" s="548"/>
      <c r="DO635" s="546"/>
      <c r="DP635" s="547"/>
      <c r="DQ635" s="547"/>
      <c r="DR635" s="547"/>
      <c r="DS635" s="547"/>
      <c r="DT635" s="547"/>
      <c r="DU635" s="547"/>
      <c r="DV635" s="547"/>
      <c r="DW635" s="547"/>
      <c r="DX635" s="548"/>
      <c r="DY635" s="26"/>
      <c r="DZ635" s="26"/>
      <c r="EA635" s="26"/>
      <c r="EB635" s="26"/>
      <c r="EC635" s="26"/>
      <c r="ED635" s="180"/>
      <c r="EE635" s="138"/>
      <c r="EF635" s="184"/>
      <c r="EG635" s="184"/>
      <c r="EH635" s="184"/>
      <c r="EI635" s="184"/>
      <c r="EJ635" s="184"/>
      <c r="EK635" s="184"/>
      <c r="EL635" s="184"/>
      <c r="EM635" s="184"/>
      <c r="EN635" s="184"/>
    </row>
    <row r="636" spans="1:144" s="12" customFormat="1" ht="17.100000000000001" customHeight="1" x14ac:dyDescent="0.4">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543"/>
      <c r="BS636" s="544"/>
      <c r="BT636" s="545"/>
      <c r="BU636" s="546"/>
      <c r="BV636" s="547"/>
      <c r="BW636" s="547"/>
      <c r="BX636" s="547"/>
      <c r="BY636" s="547"/>
      <c r="BZ636" s="548"/>
      <c r="CA636" s="546"/>
      <c r="CB636" s="547"/>
      <c r="CC636" s="548"/>
      <c r="CD636" s="546"/>
      <c r="CE636" s="547"/>
      <c r="CF636" s="547"/>
      <c r="CG636" s="547"/>
      <c r="CH636" s="547"/>
      <c r="CI636" s="547"/>
      <c r="CJ636" s="547"/>
      <c r="CK636" s="547"/>
      <c r="CL636" s="547"/>
      <c r="CM636" s="548"/>
      <c r="CN636" s="546"/>
      <c r="CO636" s="547"/>
      <c r="CP636" s="547"/>
      <c r="CQ636" s="547"/>
      <c r="CR636" s="547"/>
      <c r="CS636" s="548"/>
      <c r="CT636" s="546"/>
      <c r="CU636" s="547"/>
      <c r="CV636" s="548"/>
      <c r="CW636" s="546"/>
      <c r="CX636" s="547"/>
      <c r="CY636" s="547"/>
      <c r="CZ636" s="547"/>
      <c r="DA636" s="547"/>
      <c r="DB636" s="547"/>
      <c r="DC636" s="547"/>
      <c r="DD636" s="548"/>
      <c r="DE636" s="546"/>
      <c r="DF636" s="547"/>
      <c r="DG636" s="547"/>
      <c r="DH636" s="547"/>
      <c r="DI636" s="547"/>
      <c r="DJ636" s="547"/>
      <c r="DK636" s="547"/>
      <c r="DL636" s="547"/>
      <c r="DM636" s="547"/>
      <c r="DN636" s="548"/>
      <c r="DO636" s="546"/>
      <c r="DP636" s="547"/>
      <c r="DQ636" s="547"/>
      <c r="DR636" s="547"/>
      <c r="DS636" s="547"/>
      <c r="DT636" s="547"/>
      <c r="DU636" s="547"/>
      <c r="DV636" s="547"/>
      <c r="DW636" s="547"/>
      <c r="DX636" s="548"/>
      <c r="DY636" s="26"/>
      <c r="DZ636" s="26"/>
      <c r="EA636" s="26"/>
      <c r="EB636" s="26"/>
      <c r="EC636" s="26"/>
      <c r="ED636" s="180"/>
      <c r="EE636" s="179"/>
    </row>
    <row r="637" spans="1:144" s="12" customFormat="1" ht="17.100000000000001" customHeight="1" x14ac:dyDescent="0.4">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543"/>
      <c r="BS637" s="544"/>
      <c r="BT637" s="545"/>
      <c r="BU637" s="546"/>
      <c r="BV637" s="547"/>
      <c r="BW637" s="547"/>
      <c r="BX637" s="547"/>
      <c r="BY637" s="547"/>
      <c r="BZ637" s="548"/>
      <c r="CA637" s="546"/>
      <c r="CB637" s="547"/>
      <c r="CC637" s="548"/>
      <c r="CD637" s="546"/>
      <c r="CE637" s="547"/>
      <c r="CF637" s="547"/>
      <c r="CG637" s="547"/>
      <c r="CH637" s="547"/>
      <c r="CI637" s="547"/>
      <c r="CJ637" s="547"/>
      <c r="CK637" s="547"/>
      <c r="CL637" s="547"/>
      <c r="CM637" s="548"/>
      <c r="CN637" s="546"/>
      <c r="CO637" s="547"/>
      <c r="CP637" s="547"/>
      <c r="CQ637" s="547"/>
      <c r="CR637" s="547"/>
      <c r="CS637" s="548"/>
      <c r="CT637" s="546"/>
      <c r="CU637" s="547"/>
      <c r="CV637" s="548"/>
      <c r="CW637" s="546"/>
      <c r="CX637" s="547"/>
      <c r="CY637" s="547"/>
      <c r="CZ637" s="547"/>
      <c r="DA637" s="547"/>
      <c r="DB637" s="547"/>
      <c r="DC637" s="547"/>
      <c r="DD637" s="548"/>
      <c r="DE637" s="546"/>
      <c r="DF637" s="547"/>
      <c r="DG637" s="547"/>
      <c r="DH637" s="547"/>
      <c r="DI637" s="547"/>
      <c r="DJ637" s="547"/>
      <c r="DK637" s="547"/>
      <c r="DL637" s="547"/>
      <c r="DM637" s="547"/>
      <c r="DN637" s="548"/>
      <c r="DO637" s="546"/>
      <c r="DP637" s="547"/>
      <c r="DQ637" s="547"/>
      <c r="DR637" s="547"/>
      <c r="DS637" s="547"/>
      <c r="DT637" s="547"/>
      <c r="DU637" s="547"/>
      <c r="DV637" s="547"/>
      <c r="DW637" s="547"/>
      <c r="DX637" s="548"/>
      <c r="DY637" s="26"/>
      <c r="DZ637" s="26"/>
      <c r="EA637" s="26"/>
      <c r="EB637" s="26"/>
      <c r="EC637" s="26"/>
      <c r="ED637" s="180"/>
      <c r="EE637" s="179"/>
    </row>
    <row r="638" spans="1:144" s="12" customFormat="1" ht="17.100000000000001" customHeight="1" x14ac:dyDescent="0.4">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543"/>
      <c r="BS638" s="544"/>
      <c r="BT638" s="545"/>
      <c r="BU638" s="546"/>
      <c r="BV638" s="547"/>
      <c r="BW638" s="547"/>
      <c r="BX638" s="547"/>
      <c r="BY638" s="547"/>
      <c r="BZ638" s="548"/>
      <c r="CA638" s="546"/>
      <c r="CB638" s="547"/>
      <c r="CC638" s="548"/>
      <c r="CD638" s="546"/>
      <c r="CE638" s="547"/>
      <c r="CF638" s="547"/>
      <c r="CG638" s="547"/>
      <c r="CH638" s="547"/>
      <c r="CI638" s="547"/>
      <c r="CJ638" s="547"/>
      <c r="CK638" s="547"/>
      <c r="CL638" s="547"/>
      <c r="CM638" s="548"/>
      <c r="CN638" s="546"/>
      <c r="CO638" s="547"/>
      <c r="CP638" s="547"/>
      <c r="CQ638" s="547"/>
      <c r="CR638" s="547"/>
      <c r="CS638" s="548"/>
      <c r="CT638" s="546"/>
      <c r="CU638" s="547"/>
      <c r="CV638" s="548"/>
      <c r="CW638" s="546"/>
      <c r="CX638" s="547"/>
      <c r="CY638" s="547"/>
      <c r="CZ638" s="547"/>
      <c r="DA638" s="547"/>
      <c r="DB638" s="547"/>
      <c r="DC638" s="547"/>
      <c r="DD638" s="548"/>
      <c r="DE638" s="546"/>
      <c r="DF638" s="547"/>
      <c r="DG638" s="547"/>
      <c r="DH638" s="547"/>
      <c r="DI638" s="547"/>
      <c r="DJ638" s="547"/>
      <c r="DK638" s="547"/>
      <c r="DL638" s="547"/>
      <c r="DM638" s="547"/>
      <c r="DN638" s="548"/>
      <c r="DO638" s="546"/>
      <c r="DP638" s="547"/>
      <c r="DQ638" s="547"/>
      <c r="DR638" s="547"/>
      <c r="DS638" s="547"/>
      <c r="DT638" s="547"/>
      <c r="DU638" s="547"/>
      <c r="DV638" s="547"/>
      <c r="DW638" s="547"/>
      <c r="DX638" s="548"/>
      <c r="DY638" s="26"/>
      <c r="DZ638" s="26"/>
      <c r="EA638" s="26"/>
      <c r="EB638" s="26"/>
      <c r="EC638" s="26"/>
      <c r="ED638" s="180"/>
      <c r="EE638" s="179"/>
    </row>
    <row r="639" spans="1:144" s="12" customFormat="1" ht="17.100000000000001" customHeight="1" x14ac:dyDescent="0.4">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543"/>
      <c r="BS639" s="544"/>
      <c r="BT639" s="545"/>
      <c r="BU639" s="546"/>
      <c r="BV639" s="547"/>
      <c r="BW639" s="547"/>
      <c r="BX639" s="547"/>
      <c r="BY639" s="547"/>
      <c r="BZ639" s="548"/>
      <c r="CA639" s="546"/>
      <c r="CB639" s="547"/>
      <c r="CC639" s="548"/>
      <c r="CD639" s="546"/>
      <c r="CE639" s="547"/>
      <c r="CF639" s="547"/>
      <c r="CG639" s="547"/>
      <c r="CH639" s="547"/>
      <c r="CI639" s="547"/>
      <c r="CJ639" s="547"/>
      <c r="CK639" s="547"/>
      <c r="CL639" s="547"/>
      <c r="CM639" s="548"/>
      <c r="CN639" s="546"/>
      <c r="CO639" s="547"/>
      <c r="CP639" s="547"/>
      <c r="CQ639" s="547"/>
      <c r="CR639" s="547"/>
      <c r="CS639" s="548"/>
      <c r="CT639" s="546"/>
      <c r="CU639" s="547"/>
      <c r="CV639" s="548"/>
      <c r="CW639" s="546"/>
      <c r="CX639" s="547"/>
      <c r="CY639" s="547"/>
      <c r="CZ639" s="547"/>
      <c r="DA639" s="547"/>
      <c r="DB639" s="547"/>
      <c r="DC639" s="547"/>
      <c r="DD639" s="548"/>
      <c r="DE639" s="546"/>
      <c r="DF639" s="547"/>
      <c r="DG639" s="547"/>
      <c r="DH639" s="547"/>
      <c r="DI639" s="547"/>
      <c r="DJ639" s="547"/>
      <c r="DK639" s="547"/>
      <c r="DL639" s="547"/>
      <c r="DM639" s="547"/>
      <c r="DN639" s="548"/>
      <c r="DO639" s="546"/>
      <c r="DP639" s="547"/>
      <c r="DQ639" s="547"/>
      <c r="DR639" s="547"/>
      <c r="DS639" s="547"/>
      <c r="DT639" s="547"/>
      <c r="DU639" s="547"/>
      <c r="DV639" s="547"/>
      <c r="DW639" s="547"/>
      <c r="DX639" s="548"/>
      <c r="DY639" s="26"/>
      <c r="DZ639" s="26"/>
      <c r="EA639" s="26"/>
      <c r="EB639" s="26"/>
      <c r="EC639" s="26"/>
      <c r="ED639" s="180"/>
      <c r="EE639" s="179"/>
    </row>
    <row r="640" spans="1:144" s="12" customFormat="1" ht="17.100000000000001" customHeight="1" x14ac:dyDescent="0.4">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543"/>
      <c r="BS640" s="544"/>
      <c r="BT640" s="545"/>
      <c r="BU640" s="546"/>
      <c r="BV640" s="547"/>
      <c r="BW640" s="547"/>
      <c r="BX640" s="547"/>
      <c r="BY640" s="547"/>
      <c r="BZ640" s="548"/>
      <c r="CA640" s="546"/>
      <c r="CB640" s="547"/>
      <c r="CC640" s="548"/>
      <c r="CD640" s="546"/>
      <c r="CE640" s="547"/>
      <c r="CF640" s="547"/>
      <c r="CG640" s="547"/>
      <c r="CH640" s="547"/>
      <c r="CI640" s="547"/>
      <c r="CJ640" s="547"/>
      <c r="CK640" s="547"/>
      <c r="CL640" s="547"/>
      <c r="CM640" s="548"/>
      <c r="CN640" s="546"/>
      <c r="CO640" s="547"/>
      <c r="CP640" s="547"/>
      <c r="CQ640" s="547"/>
      <c r="CR640" s="547"/>
      <c r="CS640" s="548"/>
      <c r="CT640" s="546"/>
      <c r="CU640" s="547"/>
      <c r="CV640" s="548"/>
      <c r="CW640" s="546"/>
      <c r="CX640" s="547"/>
      <c r="CY640" s="547"/>
      <c r="CZ640" s="547"/>
      <c r="DA640" s="547"/>
      <c r="DB640" s="547"/>
      <c r="DC640" s="547"/>
      <c r="DD640" s="548"/>
      <c r="DE640" s="546"/>
      <c r="DF640" s="547"/>
      <c r="DG640" s="547"/>
      <c r="DH640" s="547"/>
      <c r="DI640" s="547"/>
      <c r="DJ640" s="547"/>
      <c r="DK640" s="547"/>
      <c r="DL640" s="547"/>
      <c r="DM640" s="547"/>
      <c r="DN640" s="548"/>
      <c r="DO640" s="546"/>
      <c r="DP640" s="547"/>
      <c r="DQ640" s="547"/>
      <c r="DR640" s="547"/>
      <c r="DS640" s="547"/>
      <c r="DT640" s="547"/>
      <c r="DU640" s="547"/>
      <c r="DV640" s="547"/>
      <c r="DW640" s="547"/>
      <c r="DX640" s="548"/>
      <c r="DY640" s="26"/>
      <c r="DZ640" s="26"/>
      <c r="EA640" s="26"/>
      <c r="EB640" s="26"/>
      <c r="EC640" s="26"/>
      <c r="ED640" s="180"/>
      <c r="EE640" s="179"/>
    </row>
    <row r="641" spans="1:135" s="12" customFormat="1" ht="17.100000000000001" customHeight="1" x14ac:dyDescent="0.4">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543"/>
      <c r="BS641" s="544"/>
      <c r="BT641" s="545"/>
      <c r="BU641" s="546"/>
      <c r="BV641" s="547"/>
      <c r="BW641" s="547"/>
      <c r="BX641" s="547"/>
      <c r="BY641" s="547"/>
      <c r="BZ641" s="548"/>
      <c r="CA641" s="546"/>
      <c r="CB641" s="547"/>
      <c r="CC641" s="548"/>
      <c r="CD641" s="546"/>
      <c r="CE641" s="547"/>
      <c r="CF641" s="547"/>
      <c r="CG641" s="547"/>
      <c r="CH641" s="547"/>
      <c r="CI641" s="547"/>
      <c r="CJ641" s="547"/>
      <c r="CK641" s="547"/>
      <c r="CL641" s="547"/>
      <c r="CM641" s="548"/>
      <c r="CN641" s="546"/>
      <c r="CO641" s="547"/>
      <c r="CP641" s="547"/>
      <c r="CQ641" s="547"/>
      <c r="CR641" s="547"/>
      <c r="CS641" s="548"/>
      <c r="CT641" s="546"/>
      <c r="CU641" s="547"/>
      <c r="CV641" s="548"/>
      <c r="CW641" s="546"/>
      <c r="CX641" s="547"/>
      <c r="CY641" s="547"/>
      <c r="CZ641" s="547"/>
      <c r="DA641" s="547"/>
      <c r="DB641" s="547"/>
      <c r="DC641" s="547"/>
      <c r="DD641" s="548"/>
      <c r="DE641" s="546"/>
      <c r="DF641" s="547"/>
      <c r="DG641" s="547"/>
      <c r="DH641" s="547"/>
      <c r="DI641" s="547"/>
      <c r="DJ641" s="547"/>
      <c r="DK641" s="547"/>
      <c r="DL641" s="547"/>
      <c r="DM641" s="547"/>
      <c r="DN641" s="548"/>
      <c r="DO641" s="546"/>
      <c r="DP641" s="547"/>
      <c r="DQ641" s="547"/>
      <c r="DR641" s="547"/>
      <c r="DS641" s="547"/>
      <c r="DT641" s="547"/>
      <c r="DU641" s="547"/>
      <c r="DV641" s="547"/>
      <c r="DW641" s="547"/>
      <c r="DX641" s="548"/>
      <c r="DY641" s="26"/>
      <c r="DZ641" s="26"/>
      <c r="EA641" s="26"/>
      <c r="EB641" s="26"/>
      <c r="EC641" s="26"/>
      <c r="ED641" s="180"/>
      <c r="EE641" s="179"/>
    </row>
    <row r="642" spans="1:135" s="12" customFormat="1" ht="17.100000000000001" customHeight="1" x14ac:dyDescent="0.4">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543"/>
      <c r="BS642" s="544"/>
      <c r="BT642" s="545"/>
      <c r="BU642" s="546"/>
      <c r="BV642" s="547"/>
      <c r="BW642" s="547"/>
      <c r="BX642" s="547"/>
      <c r="BY642" s="547"/>
      <c r="BZ642" s="548"/>
      <c r="CA642" s="546"/>
      <c r="CB642" s="547"/>
      <c r="CC642" s="548"/>
      <c r="CD642" s="546"/>
      <c r="CE642" s="547"/>
      <c r="CF642" s="547"/>
      <c r="CG642" s="547"/>
      <c r="CH642" s="547"/>
      <c r="CI642" s="547"/>
      <c r="CJ642" s="547"/>
      <c r="CK642" s="547"/>
      <c r="CL642" s="547"/>
      <c r="CM642" s="548"/>
      <c r="CN642" s="546"/>
      <c r="CO642" s="547"/>
      <c r="CP642" s="547"/>
      <c r="CQ642" s="547"/>
      <c r="CR642" s="547"/>
      <c r="CS642" s="548"/>
      <c r="CT642" s="546"/>
      <c r="CU642" s="547"/>
      <c r="CV642" s="548"/>
      <c r="CW642" s="546"/>
      <c r="CX642" s="547"/>
      <c r="CY642" s="547"/>
      <c r="CZ642" s="547"/>
      <c r="DA642" s="547"/>
      <c r="DB642" s="547"/>
      <c r="DC642" s="547"/>
      <c r="DD642" s="548"/>
      <c r="DE642" s="546"/>
      <c r="DF642" s="547"/>
      <c r="DG642" s="547"/>
      <c r="DH642" s="547"/>
      <c r="DI642" s="547"/>
      <c r="DJ642" s="547"/>
      <c r="DK642" s="547"/>
      <c r="DL642" s="547"/>
      <c r="DM642" s="547"/>
      <c r="DN642" s="548"/>
      <c r="DO642" s="546"/>
      <c r="DP642" s="547"/>
      <c r="DQ642" s="547"/>
      <c r="DR642" s="547"/>
      <c r="DS642" s="547"/>
      <c r="DT642" s="547"/>
      <c r="DU642" s="547"/>
      <c r="DV642" s="547"/>
      <c r="DW642" s="547"/>
      <c r="DX642" s="548"/>
      <c r="DY642" s="26"/>
      <c r="DZ642" s="26"/>
      <c r="EA642" s="26"/>
      <c r="EB642" s="26"/>
      <c r="EC642" s="26"/>
      <c r="ED642" s="180"/>
      <c r="EE642" s="179"/>
    </row>
    <row r="643" spans="1:135" s="12" customFormat="1" ht="17.100000000000001" customHeight="1" x14ac:dyDescent="0.4">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543"/>
      <c r="BS643" s="544"/>
      <c r="BT643" s="545"/>
      <c r="BU643" s="546"/>
      <c r="BV643" s="547"/>
      <c r="BW643" s="547"/>
      <c r="BX643" s="547"/>
      <c r="BY643" s="547"/>
      <c r="BZ643" s="548"/>
      <c r="CA643" s="546"/>
      <c r="CB643" s="547"/>
      <c r="CC643" s="548"/>
      <c r="CD643" s="546"/>
      <c r="CE643" s="547"/>
      <c r="CF643" s="547"/>
      <c r="CG643" s="547"/>
      <c r="CH643" s="547"/>
      <c r="CI643" s="547"/>
      <c r="CJ643" s="547"/>
      <c r="CK643" s="547"/>
      <c r="CL643" s="547"/>
      <c r="CM643" s="548"/>
      <c r="CN643" s="546"/>
      <c r="CO643" s="547"/>
      <c r="CP643" s="547"/>
      <c r="CQ643" s="547"/>
      <c r="CR643" s="547"/>
      <c r="CS643" s="548"/>
      <c r="CT643" s="546"/>
      <c r="CU643" s="547"/>
      <c r="CV643" s="548"/>
      <c r="CW643" s="546"/>
      <c r="CX643" s="547"/>
      <c r="CY643" s="547"/>
      <c r="CZ643" s="547"/>
      <c r="DA643" s="547"/>
      <c r="DB643" s="547"/>
      <c r="DC643" s="547"/>
      <c r="DD643" s="548"/>
      <c r="DE643" s="546"/>
      <c r="DF643" s="547"/>
      <c r="DG643" s="547"/>
      <c r="DH643" s="547"/>
      <c r="DI643" s="547"/>
      <c r="DJ643" s="547"/>
      <c r="DK643" s="547"/>
      <c r="DL643" s="547"/>
      <c r="DM643" s="547"/>
      <c r="DN643" s="548"/>
      <c r="DO643" s="546"/>
      <c r="DP643" s="547"/>
      <c r="DQ643" s="547"/>
      <c r="DR643" s="547"/>
      <c r="DS643" s="547"/>
      <c r="DT643" s="547"/>
      <c r="DU643" s="547"/>
      <c r="DV643" s="547"/>
      <c r="DW643" s="547"/>
      <c r="DX643" s="548"/>
      <c r="DY643" s="26"/>
      <c r="DZ643" s="26"/>
      <c r="EA643" s="26"/>
      <c r="EB643" s="26"/>
      <c r="EC643" s="26"/>
      <c r="ED643" s="180"/>
      <c r="EE643" s="179"/>
    </row>
    <row r="644" spans="1:135" s="12" customFormat="1" ht="17.100000000000001" customHeight="1" x14ac:dyDescent="0.4">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543"/>
      <c r="BS644" s="544"/>
      <c r="BT644" s="545"/>
      <c r="BU644" s="546"/>
      <c r="BV644" s="547"/>
      <c r="BW644" s="547"/>
      <c r="BX644" s="547"/>
      <c r="BY644" s="547"/>
      <c r="BZ644" s="548"/>
      <c r="CA644" s="546"/>
      <c r="CB644" s="547"/>
      <c r="CC644" s="548"/>
      <c r="CD644" s="546"/>
      <c r="CE644" s="547"/>
      <c r="CF644" s="547"/>
      <c r="CG644" s="547"/>
      <c r="CH644" s="547"/>
      <c r="CI644" s="547"/>
      <c r="CJ644" s="547"/>
      <c r="CK644" s="547"/>
      <c r="CL644" s="547"/>
      <c r="CM644" s="548"/>
      <c r="CN644" s="546"/>
      <c r="CO644" s="547"/>
      <c r="CP644" s="547"/>
      <c r="CQ644" s="547"/>
      <c r="CR644" s="547"/>
      <c r="CS644" s="548"/>
      <c r="CT644" s="546"/>
      <c r="CU644" s="547"/>
      <c r="CV644" s="548"/>
      <c r="CW644" s="546"/>
      <c r="CX644" s="547"/>
      <c r="CY644" s="547"/>
      <c r="CZ644" s="547"/>
      <c r="DA644" s="547"/>
      <c r="DB644" s="547"/>
      <c r="DC644" s="547"/>
      <c r="DD644" s="548"/>
      <c r="DE644" s="546"/>
      <c r="DF644" s="547"/>
      <c r="DG644" s="547"/>
      <c r="DH644" s="547"/>
      <c r="DI644" s="547"/>
      <c r="DJ644" s="547"/>
      <c r="DK644" s="547"/>
      <c r="DL644" s="547"/>
      <c r="DM644" s="547"/>
      <c r="DN644" s="548"/>
      <c r="DO644" s="546"/>
      <c r="DP644" s="547"/>
      <c r="DQ644" s="547"/>
      <c r="DR644" s="547"/>
      <c r="DS644" s="547"/>
      <c r="DT644" s="547"/>
      <c r="DU644" s="547"/>
      <c r="DV644" s="547"/>
      <c r="DW644" s="547"/>
      <c r="DX644" s="548"/>
      <c r="DY644" s="26"/>
      <c r="DZ644" s="26"/>
      <c r="EA644" s="26"/>
      <c r="EB644" s="26"/>
      <c r="EC644" s="26"/>
      <c r="ED644" s="180"/>
      <c r="EE644" s="179"/>
    </row>
    <row r="645" spans="1:135" s="12" customFormat="1" ht="17.100000000000001" customHeight="1" x14ac:dyDescent="0.4">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543"/>
      <c r="BS645" s="544"/>
      <c r="BT645" s="545"/>
      <c r="BU645" s="546"/>
      <c r="BV645" s="547"/>
      <c r="BW645" s="547"/>
      <c r="BX645" s="547"/>
      <c r="BY645" s="547"/>
      <c r="BZ645" s="548"/>
      <c r="CA645" s="546"/>
      <c r="CB645" s="547"/>
      <c r="CC645" s="548"/>
      <c r="CD645" s="546"/>
      <c r="CE645" s="547"/>
      <c r="CF645" s="547"/>
      <c r="CG645" s="547"/>
      <c r="CH645" s="547"/>
      <c r="CI645" s="547"/>
      <c r="CJ645" s="547"/>
      <c r="CK645" s="547"/>
      <c r="CL645" s="547"/>
      <c r="CM645" s="548"/>
      <c r="CN645" s="546"/>
      <c r="CO645" s="547"/>
      <c r="CP645" s="547"/>
      <c r="CQ645" s="547"/>
      <c r="CR645" s="547"/>
      <c r="CS645" s="548"/>
      <c r="CT645" s="546"/>
      <c r="CU645" s="547"/>
      <c r="CV645" s="548"/>
      <c r="CW645" s="546"/>
      <c r="CX645" s="547"/>
      <c r="CY645" s="547"/>
      <c r="CZ645" s="547"/>
      <c r="DA645" s="547"/>
      <c r="DB645" s="547"/>
      <c r="DC645" s="547"/>
      <c r="DD645" s="548"/>
      <c r="DE645" s="546"/>
      <c r="DF645" s="547"/>
      <c r="DG645" s="547"/>
      <c r="DH645" s="547"/>
      <c r="DI645" s="547"/>
      <c r="DJ645" s="547"/>
      <c r="DK645" s="547"/>
      <c r="DL645" s="547"/>
      <c r="DM645" s="547"/>
      <c r="DN645" s="548"/>
      <c r="DO645" s="546"/>
      <c r="DP645" s="547"/>
      <c r="DQ645" s="547"/>
      <c r="DR645" s="547"/>
      <c r="DS645" s="547"/>
      <c r="DT645" s="547"/>
      <c r="DU645" s="547"/>
      <c r="DV645" s="547"/>
      <c r="DW645" s="547"/>
      <c r="DX645" s="548"/>
      <c r="DY645" s="26"/>
      <c r="DZ645" s="26"/>
      <c r="EA645" s="26"/>
      <c r="EB645" s="26"/>
      <c r="EC645" s="26"/>
      <c r="ED645" s="180"/>
      <c r="EE645" s="179"/>
    </row>
    <row r="646" spans="1:135" s="12" customFormat="1" ht="17.100000000000001" customHeight="1" x14ac:dyDescent="0.4">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543"/>
      <c r="BS646" s="544"/>
      <c r="BT646" s="545"/>
      <c r="BU646" s="546"/>
      <c r="BV646" s="547"/>
      <c r="BW646" s="547"/>
      <c r="BX646" s="547"/>
      <c r="BY646" s="547"/>
      <c r="BZ646" s="548"/>
      <c r="CA646" s="546"/>
      <c r="CB646" s="547"/>
      <c r="CC646" s="548"/>
      <c r="CD646" s="546"/>
      <c r="CE646" s="547"/>
      <c r="CF646" s="547"/>
      <c r="CG646" s="547"/>
      <c r="CH646" s="547"/>
      <c r="CI646" s="547"/>
      <c r="CJ646" s="547"/>
      <c r="CK646" s="547"/>
      <c r="CL646" s="547"/>
      <c r="CM646" s="548"/>
      <c r="CN646" s="546"/>
      <c r="CO646" s="547"/>
      <c r="CP646" s="547"/>
      <c r="CQ646" s="547"/>
      <c r="CR646" s="547"/>
      <c r="CS646" s="548"/>
      <c r="CT646" s="546"/>
      <c r="CU646" s="547"/>
      <c r="CV646" s="548"/>
      <c r="CW646" s="546"/>
      <c r="CX646" s="547"/>
      <c r="CY646" s="547"/>
      <c r="CZ646" s="547"/>
      <c r="DA646" s="547"/>
      <c r="DB646" s="547"/>
      <c r="DC646" s="547"/>
      <c r="DD646" s="548"/>
      <c r="DE646" s="546"/>
      <c r="DF646" s="547"/>
      <c r="DG646" s="547"/>
      <c r="DH646" s="547"/>
      <c r="DI646" s="547"/>
      <c r="DJ646" s="547"/>
      <c r="DK646" s="547"/>
      <c r="DL646" s="547"/>
      <c r="DM646" s="547"/>
      <c r="DN646" s="548"/>
      <c r="DO646" s="546"/>
      <c r="DP646" s="547"/>
      <c r="DQ646" s="547"/>
      <c r="DR646" s="547"/>
      <c r="DS646" s="547"/>
      <c r="DT646" s="547"/>
      <c r="DU646" s="547"/>
      <c r="DV646" s="547"/>
      <c r="DW646" s="547"/>
      <c r="DX646" s="548"/>
      <c r="DY646" s="26"/>
      <c r="DZ646" s="26"/>
      <c r="EA646" s="26"/>
      <c r="EB646" s="26"/>
      <c r="EC646" s="26"/>
      <c r="ED646" s="180"/>
      <c r="EE646" s="179"/>
    </row>
    <row r="647" spans="1:135" s="12" customFormat="1" ht="17.100000000000001" customHeight="1" x14ac:dyDescent="0.4">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543"/>
      <c r="BS647" s="544"/>
      <c r="BT647" s="545"/>
      <c r="BU647" s="546"/>
      <c r="BV647" s="547"/>
      <c r="BW647" s="547"/>
      <c r="BX647" s="547"/>
      <c r="BY647" s="547"/>
      <c r="BZ647" s="548"/>
      <c r="CA647" s="546"/>
      <c r="CB647" s="547"/>
      <c r="CC647" s="548"/>
      <c r="CD647" s="546"/>
      <c r="CE647" s="547"/>
      <c r="CF647" s="547"/>
      <c r="CG647" s="547"/>
      <c r="CH647" s="547"/>
      <c r="CI647" s="547"/>
      <c r="CJ647" s="547"/>
      <c r="CK647" s="547"/>
      <c r="CL647" s="547"/>
      <c r="CM647" s="548"/>
      <c r="CN647" s="546"/>
      <c r="CO647" s="547"/>
      <c r="CP647" s="547"/>
      <c r="CQ647" s="547"/>
      <c r="CR647" s="547"/>
      <c r="CS647" s="548"/>
      <c r="CT647" s="546"/>
      <c r="CU647" s="547"/>
      <c r="CV647" s="548"/>
      <c r="CW647" s="546"/>
      <c r="CX647" s="547"/>
      <c r="CY647" s="547"/>
      <c r="CZ647" s="547"/>
      <c r="DA647" s="547"/>
      <c r="DB647" s="547"/>
      <c r="DC647" s="547"/>
      <c r="DD647" s="548"/>
      <c r="DE647" s="546"/>
      <c r="DF647" s="547"/>
      <c r="DG647" s="547"/>
      <c r="DH647" s="547"/>
      <c r="DI647" s="547"/>
      <c r="DJ647" s="547"/>
      <c r="DK647" s="547"/>
      <c r="DL647" s="547"/>
      <c r="DM647" s="547"/>
      <c r="DN647" s="548"/>
      <c r="DO647" s="546"/>
      <c r="DP647" s="547"/>
      <c r="DQ647" s="547"/>
      <c r="DR647" s="547"/>
      <c r="DS647" s="547"/>
      <c r="DT647" s="547"/>
      <c r="DU647" s="547"/>
      <c r="DV647" s="547"/>
      <c r="DW647" s="547"/>
      <c r="DX647" s="548"/>
      <c r="DY647" s="26"/>
      <c r="DZ647" s="26"/>
      <c r="EA647" s="26"/>
      <c r="EB647" s="26"/>
      <c r="EC647" s="26"/>
      <c r="ED647" s="180"/>
      <c r="EE647" s="179"/>
    </row>
    <row r="648" spans="1:135" s="12" customFormat="1" ht="17.100000000000001" customHeight="1" x14ac:dyDescent="0.4">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543"/>
      <c r="BS648" s="544"/>
      <c r="BT648" s="545"/>
      <c r="BU648" s="546"/>
      <c r="BV648" s="547"/>
      <c r="BW648" s="547"/>
      <c r="BX648" s="547"/>
      <c r="BY648" s="547"/>
      <c r="BZ648" s="548"/>
      <c r="CA648" s="546"/>
      <c r="CB648" s="547"/>
      <c r="CC648" s="548"/>
      <c r="CD648" s="546"/>
      <c r="CE648" s="547"/>
      <c r="CF648" s="547"/>
      <c r="CG648" s="547"/>
      <c r="CH648" s="547"/>
      <c r="CI648" s="547"/>
      <c r="CJ648" s="547"/>
      <c r="CK648" s="547"/>
      <c r="CL648" s="547"/>
      <c r="CM648" s="548"/>
      <c r="CN648" s="546"/>
      <c r="CO648" s="547"/>
      <c r="CP648" s="547"/>
      <c r="CQ648" s="547"/>
      <c r="CR648" s="547"/>
      <c r="CS648" s="548"/>
      <c r="CT648" s="546"/>
      <c r="CU648" s="547"/>
      <c r="CV648" s="548"/>
      <c r="CW648" s="546"/>
      <c r="CX648" s="547"/>
      <c r="CY648" s="547"/>
      <c r="CZ648" s="547"/>
      <c r="DA648" s="547"/>
      <c r="DB648" s="547"/>
      <c r="DC648" s="547"/>
      <c r="DD648" s="548"/>
      <c r="DE648" s="546"/>
      <c r="DF648" s="547"/>
      <c r="DG648" s="547"/>
      <c r="DH648" s="547"/>
      <c r="DI648" s="547"/>
      <c r="DJ648" s="547"/>
      <c r="DK648" s="547"/>
      <c r="DL648" s="547"/>
      <c r="DM648" s="547"/>
      <c r="DN648" s="548"/>
      <c r="DO648" s="546"/>
      <c r="DP648" s="547"/>
      <c r="DQ648" s="547"/>
      <c r="DR648" s="547"/>
      <c r="DS648" s="547"/>
      <c r="DT648" s="547"/>
      <c r="DU648" s="547"/>
      <c r="DV648" s="547"/>
      <c r="DW648" s="547"/>
      <c r="DX648" s="548"/>
      <c r="DY648" s="26"/>
      <c r="DZ648" s="26"/>
      <c r="EA648" s="26"/>
      <c r="EB648" s="26"/>
      <c r="EC648" s="26"/>
      <c r="ED648" s="180"/>
      <c r="EE648" s="179"/>
    </row>
    <row r="649" spans="1:135" s="12" customFormat="1" ht="17.100000000000001" customHeight="1" x14ac:dyDescent="0.4">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543"/>
      <c r="BS649" s="544"/>
      <c r="BT649" s="545"/>
      <c r="BU649" s="546"/>
      <c r="BV649" s="547"/>
      <c r="BW649" s="547"/>
      <c r="BX649" s="547"/>
      <c r="BY649" s="547"/>
      <c r="BZ649" s="548"/>
      <c r="CA649" s="546"/>
      <c r="CB649" s="547"/>
      <c r="CC649" s="548"/>
      <c r="CD649" s="546"/>
      <c r="CE649" s="547"/>
      <c r="CF649" s="547"/>
      <c r="CG649" s="547"/>
      <c r="CH649" s="547"/>
      <c r="CI649" s="547"/>
      <c r="CJ649" s="547"/>
      <c r="CK649" s="547"/>
      <c r="CL649" s="547"/>
      <c r="CM649" s="548"/>
      <c r="CN649" s="546"/>
      <c r="CO649" s="547"/>
      <c r="CP649" s="547"/>
      <c r="CQ649" s="547"/>
      <c r="CR649" s="547"/>
      <c r="CS649" s="548"/>
      <c r="CT649" s="546"/>
      <c r="CU649" s="547"/>
      <c r="CV649" s="548"/>
      <c r="CW649" s="546"/>
      <c r="CX649" s="547"/>
      <c r="CY649" s="547"/>
      <c r="CZ649" s="547"/>
      <c r="DA649" s="547"/>
      <c r="DB649" s="547"/>
      <c r="DC649" s="547"/>
      <c r="DD649" s="548"/>
      <c r="DE649" s="546"/>
      <c r="DF649" s="547"/>
      <c r="DG649" s="547"/>
      <c r="DH649" s="547"/>
      <c r="DI649" s="547"/>
      <c r="DJ649" s="547"/>
      <c r="DK649" s="547"/>
      <c r="DL649" s="547"/>
      <c r="DM649" s="547"/>
      <c r="DN649" s="548"/>
      <c r="DO649" s="546"/>
      <c r="DP649" s="547"/>
      <c r="DQ649" s="547"/>
      <c r="DR649" s="547"/>
      <c r="DS649" s="547"/>
      <c r="DT649" s="547"/>
      <c r="DU649" s="547"/>
      <c r="DV649" s="547"/>
      <c r="DW649" s="547"/>
      <c r="DX649" s="548"/>
      <c r="DY649" s="26"/>
      <c r="DZ649" s="26"/>
      <c r="EA649" s="26"/>
      <c r="EB649" s="26"/>
      <c r="EC649" s="26"/>
      <c r="ED649" s="180"/>
      <c r="EE649" s="179"/>
    </row>
    <row r="650" spans="1:135" s="12" customFormat="1" ht="17.100000000000001" customHeight="1" x14ac:dyDescent="0.4">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543"/>
      <c r="BS650" s="544"/>
      <c r="BT650" s="545"/>
      <c r="BU650" s="546"/>
      <c r="BV650" s="547"/>
      <c r="BW650" s="547"/>
      <c r="BX650" s="547"/>
      <c r="BY650" s="547"/>
      <c r="BZ650" s="548"/>
      <c r="CA650" s="546"/>
      <c r="CB650" s="547"/>
      <c r="CC650" s="548"/>
      <c r="CD650" s="546"/>
      <c r="CE650" s="547"/>
      <c r="CF650" s="547"/>
      <c r="CG650" s="547"/>
      <c r="CH650" s="547"/>
      <c r="CI650" s="547"/>
      <c r="CJ650" s="547"/>
      <c r="CK650" s="547"/>
      <c r="CL650" s="547"/>
      <c r="CM650" s="548"/>
      <c r="CN650" s="546"/>
      <c r="CO650" s="547"/>
      <c r="CP650" s="547"/>
      <c r="CQ650" s="547"/>
      <c r="CR650" s="547"/>
      <c r="CS650" s="548"/>
      <c r="CT650" s="546"/>
      <c r="CU650" s="547"/>
      <c r="CV650" s="548"/>
      <c r="CW650" s="546"/>
      <c r="CX650" s="547"/>
      <c r="CY650" s="547"/>
      <c r="CZ650" s="547"/>
      <c r="DA650" s="547"/>
      <c r="DB650" s="547"/>
      <c r="DC650" s="547"/>
      <c r="DD650" s="548"/>
      <c r="DE650" s="546"/>
      <c r="DF650" s="547"/>
      <c r="DG650" s="547"/>
      <c r="DH650" s="547"/>
      <c r="DI650" s="547"/>
      <c r="DJ650" s="547"/>
      <c r="DK650" s="547"/>
      <c r="DL650" s="547"/>
      <c r="DM650" s="547"/>
      <c r="DN650" s="548"/>
      <c r="DO650" s="546"/>
      <c r="DP650" s="547"/>
      <c r="DQ650" s="547"/>
      <c r="DR650" s="547"/>
      <c r="DS650" s="547"/>
      <c r="DT650" s="547"/>
      <c r="DU650" s="547"/>
      <c r="DV650" s="547"/>
      <c r="DW650" s="547"/>
      <c r="DX650" s="548"/>
      <c r="DY650" s="26"/>
      <c r="DZ650" s="26"/>
      <c r="EA650" s="26"/>
      <c r="EB650" s="26"/>
      <c r="EC650" s="26"/>
      <c r="ED650" s="180"/>
      <c r="EE650" s="179"/>
    </row>
    <row r="651" spans="1:135" s="12" customFormat="1" ht="17.100000000000001" customHeight="1" x14ac:dyDescent="0.4">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543"/>
      <c r="BS651" s="544"/>
      <c r="BT651" s="545"/>
      <c r="BU651" s="546"/>
      <c r="BV651" s="547"/>
      <c r="BW651" s="547"/>
      <c r="BX651" s="547"/>
      <c r="BY651" s="547"/>
      <c r="BZ651" s="548"/>
      <c r="CA651" s="546"/>
      <c r="CB651" s="547"/>
      <c r="CC651" s="548"/>
      <c r="CD651" s="546"/>
      <c r="CE651" s="547"/>
      <c r="CF651" s="547"/>
      <c r="CG651" s="547"/>
      <c r="CH651" s="547"/>
      <c r="CI651" s="547"/>
      <c r="CJ651" s="547"/>
      <c r="CK651" s="547"/>
      <c r="CL651" s="547"/>
      <c r="CM651" s="548"/>
      <c r="CN651" s="546"/>
      <c r="CO651" s="547"/>
      <c r="CP651" s="547"/>
      <c r="CQ651" s="547"/>
      <c r="CR651" s="547"/>
      <c r="CS651" s="548"/>
      <c r="CT651" s="546"/>
      <c r="CU651" s="547"/>
      <c r="CV651" s="548"/>
      <c r="CW651" s="546"/>
      <c r="CX651" s="547"/>
      <c r="CY651" s="547"/>
      <c r="CZ651" s="547"/>
      <c r="DA651" s="547"/>
      <c r="DB651" s="547"/>
      <c r="DC651" s="547"/>
      <c r="DD651" s="548"/>
      <c r="DE651" s="546"/>
      <c r="DF651" s="547"/>
      <c r="DG651" s="547"/>
      <c r="DH651" s="547"/>
      <c r="DI651" s="547"/>
      <c r="DJ651" s="547"/>
      <c r="DK651" s="547"/>
      <c r="DL651" s="547"/>
      <c r="DM651" s="547"/>
      <c r="DN651" s="548"/>
      <c r="DO651" s="546"/>
      <c r="DP651" s="547"/>
      <c r="DQ651" s="547"/>
      <c r="DR651" s="547"/>
      <c r="DS651" s="547"/>
      <c r="DT651" s="547"/>
      <c r="DU651" s="547"/>
      <c r="DV651" s="547"/>
      <c r="DW651" s="547"/>
      <c r="DX651" s="548"/>
      <c r="DY651" s="26"/>
      <c r="DZ651" s="26"/>
      <c r="EA651" s="26"/>
      <c r="EB651" s="26"/>
      <c r="EC651" s="26"/>
      <c r="ED651" s="180"/>
      <c r="EE651" s="179"/>
    </row>
    <row r="652" spans="1:135" s="12" customFormat="1" ht="17.100000000000001" customHeight="1" x14ac:dyDescent="0.4">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543"/>
      <c r="BS652" s="544"/>
      <c r="BT652" s="545"/>
      <c r="BU652" s="546"/>
      <c r="BV652" s="547"/>
      <c r="BW652" s="547"/>
      <c r="BX652" s="547"/>
      <c r="BY652" s="547"/>
      <c r="BZ652" s="548"/>
      <c r="CA652" s="546"/>
      <c r="CB652" s="547"/>
      <c r="CC652" s="548"/>
      <c r="CD652" s="546"/>
      <c r="CE652" s="547"/>
      <c r="CF652" s="547"/>
      <c r="CG652" s="547"/>
      <c r="CH652" s="547"/>
      <c r="CI652" s="547"/>
      <c r="CJ652" s="547"/>
      <c r="CK652" s="547"/>
      <c r="CL652" s="547"/>
      <c r="CM652" s="548"/>
      <c r="CN652" s="546"/>
      <c r="CO652" s="547"/>
      <c r="CP652" s="547"/>
      <c r="CQ652" s="547"/>
      <c r="CR652" s="547"/>
      <c r="CS652" s="548"/>
      <c r="CT652" s="546"/>
      <c r="CU652" s="547"/>
      <c r="CV652" s="548"/>
      <c r="CW652" s="546"/>
      <c r="CX652" s="547"/>
      <c r="CY652" s="547"/>
      <c r="CZ652" s="547"/>
      <c r="DA652" s="547"/>
      <c r="DB652" s="547"/>
      <c r="DC652" s="547"/>
      <c r="DD652" s="548"/>
      <c r="DE652" s="546"/>
      <c r="DF652" s="547"/>
      <c r="DG652" s="547"/>
      <c r="DH652" s="547"/>
      <c r="DI652" s="547"/>
      <c r="DJ652" s="547"/>
      <c r="DK652" s="547"/>
      <c r="DL652" s="547"/>
      <c r="DM652" s="547"/>
      <c r="DN652" s="548"/>
      <c r="DO652" s="546"/>
      <c r="DP652" s="547"/>
      <c r="DQ652" s="547"/>
      <c r="DR652" s="547"/>
      <c r="DS652" s="547"/>
      <c r="DT652" s="547"/>
      <c r="DU652" s="547"/>
      <c r="DV652" s="547"/>
      <c r="DW652" s="547"/>
      <c r="DX652" s="548"/>
      <c r="DY652" s="26"/>
      <c r="DZ652" s="26"/>
      <c r="EA652" s="26"/>
      <c r="EB652" s="26"/>
      <c r="EC652" s="26"/>
      <c r="ED652" s="180"/>
      <c r="EE652" s="179"/>
    </row>
    <row r="653" spans="1:135" s="12" customFormat="1" ht="17.100000000000001" customHeight="1" x14ac:dyDescent="0.4">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543"/>
      <c r="BS653" s="544"/>
      <c r="BT653" s="545"/>
      <c r="BU653" s="546"/>
      <c r="BV653" s="547"/>
      <c r="BW653" s="547"/>
      <c r="BX653" s="547"/>
      <c r="BY653" s="547"/>
      <c r="BZ653" s="548"/>
      <c r="CA653" s="546"/>
      <c r="CB653" s="547"/>
      <c r="CC653" s="548"/>
      <c r="CD653" s="546"/>
      <c r="CE653" s="547"/>
      <c r="CF653" s="547"/>
      <c r="CG653" s="547"/>
      <c r="CH653" s="547"/>
      <c r="CI653" s="547"/>
      <c r="CJ653" s="547"/>
      <c r="CK653" s="547"/>
      <c r="CL653" s="547"/>
      <c r="CM653" s="548"/>
      <c r="CN653" s="546"/>
      <c r="CO653" s="547"/>
      <c r="CP653" s="547"/>
      <c r="CQ653" s="547"/>
      <c r="CR653" s="547"/>
      <c r="CS653" s="548"/>
      <c r="CT653" s="546"/>
      <c r="CU653" s="547"/>
      <c r="CV653" s="548"/>
      <c r="CW653" s="546"/>
      <c r="CX653" s="547"/>
      <c r="CY653" s="547"/>
      <c r="CZ653" s="547"/>
      <c r="DA653" s="547"/>
      <c r="DB653" s="547"/>
      <c r="DC653" s="547"/>
      <c r="DD653" s="548"/>
      <c r="DE653" s="546"/>
      <c r="DF653" s="547"/>
      <c r="DG653" s="547"/>
      <c r="DH653" s="547"/>
      <c r="DI653" s="547"/>
      <c r="DJ653" s="547"/>
      <c r="DK653" s="547"/>
      <c r="DL653" s="547"/>
      <c r="DM653" s="547"/>
      <c r="DN653" s="548"/>
      <c r="DO653" s="546"/>
      <c r="DP653" s="547"/>
      <c r="DQ653" s="547"/>
      <c r="DR653" s="547"/>
      <c r="DS653" s="547"/>
      <c r="DT653" s="547"/>
      <c r="DU653" s="547"/>
      <c r="DV653" s="547"/>
      <c r="DW653" s="547"/>
      <c r="DX653" s="548"/>
      <c r="DY653" s="26"/>
      <c r="DZ653" s="26"/>
      <c r="EA653" s="26"/>
      <c r="EB653" s="26"/>
      <c r="EC653" s="26"/>
      <c r="ED653" s="180"/>
      <c r="EE653" s="179"/>
    </row>
    <row r="654" spans="1:135" s="12" customFormat="1" ht="17.100000000000001" customHeight="1" x14ac:dyDescent="0.4">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543"/>
      <c r="BS654" s="544"/>
      <c r="BT654" s="545"/>
      <c r="BU654" s="546"/>
      <c r="BV654" s="547"/>
      <c r="BW654" s="547"/>
      <c r="BX654" s="547"/>
      <c r="BY654" s="547"/>
      <c r="BZ654" s="548"/>
      <c r="CA654" s="546"/>
      <c r="CB654" s="547"/>
      <c r="CC654" s="548"/>
      <c r="CD654" s="546"/>
      <c r="CE654" s="547"/>
      <c r="CF654" s="547"/>
      <c r="CG654" s="547"/>
      <c r="CH654" s="547"/>
      <c r="CI654" s="547"/>
      <c r="CJ654" s="547"/>
      <c r="CK654" s="547"/>
      <c r="CL654" s="547"/>
      <c r="CM654" s="548"/>
      <c r="CN654" s="546"/>
      <c r="CO654" s="547"/>
      <c r="CP654" s="547"/>
      <c r="CQ654" s="547"/>
      <c r="CR654" s="547"/>
      <c r="CS654" s="548"/>
      <c r="CT654" s="546"/>
      <c r="CU654" s="547"/>
      <c r="CV654" s="548"/>
      <c r="CW654" s="546"/>
      <c r="CX654" s="547"/>
      <c r="CY654" s="547"/>
      <c r="CZ654" s="547"/>
      <c r="DA654" s="547"/>
      <c r="DB654" s="547"/>
      <c r="DC654" s="547"/>
      <c r="DD654" s="548"/>
      <c r="DE654" s="546"/>
      <c r="DF654" s="547"/>
      <c r="DG654" s="547"/>
      <c r="DH654" s="547"/>
      <c r="DI654" s="547"/>
      <c r="DJ654" s="547"/>
      <c r="DK654" s="547"/>
      <c r="DL654" s="547"/>
      <c r="DM654" s="547"/>
      <c r="DN654" s="548"/>
      <c r="DO654" s="546"/>
      <c r="DP654" s="547"/>
      <c r="DQ654" s="547"/>
      <c r="DR654" s="547"/>
      <c r="DS654" s="547"/>
      <c r="DT654" s="547"/>
      <c r="DU654" s="547"/>
      <c r="DV654" s="547"/>
      <c r="DW654" s="547"/>
      <c r="DX654" s="548"/>
      <c r="DY654" s="26"/>
      <c r="DZ654" s="26"/>
      <c r="EA654" s="26"/>
      <c r="EB654" s="26"/>
      <c r="EC654" s="26"/>
      <c r="ED654" s="180"/>
      <c r="EE654" s="179"/>
    </row>
    <row r="655" spans="1:135" s="12" customFormat="1" ht="17.100000000000001" customHeight="1" x14ac:dyDescent="0.4">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543"/>
      <c r="BS655" s="544"/>
      <c r="BT655" s="545"/>
      <c r="BU655" s="546"/>
      <c r="BV655" s="547"/>
      <c r="BW655" s="547"/>
      <c r="BX655" s="547"/>
      <c r="BY655" s="547"/>
      <c r="BZ655" s="548"/>
      <c r="CA655" s="546"/>
      <c r="CB655" s="547"/>
      <c r="CC655" s="548"/>
      <c r="CD655" s="546"/>
      <c r="CE655" s="547"/>
      <c r="CF655" s="547"/>
      <c r="CG655" s="547"/>
      <c r="CH655" s="547"/>
      <c r="CI655" s="547"/>
      <c r="CJ655" s="547"/>
      <c r="CK655" s="547"/>
      <c r="CL655" s="547"/>
      <c r="CM655" s="548"/>
      <c r="CN655" s="546"/>
      <c r="CO655" s="547"/>
      <c r="CP655" s="547"/>
      <c r="CQ655" s="547"/>
      <c r="CR655" s="547"/>
      <c r="CS655" s="548"/>
      <c r="CT655" s="546"/>
      <c r="CU655" s="547"/>
      <c r="CV655" s="548"/>
      <c r="CW655" s="546"/>
      <c r="CX655" s="547"/>
      <c r="CY655" s="547"/>
      <c r="CZ655" s="547"/>
      <c r="DA655" s="547"/>
      <c r="DB655" s="547"/>
      <c r="DC655" s="547"/>
      <c r="DD655" s="548"/>
      <c r="DE655" s="546"/>
      <c r="DF655" s="547"/>
      <c r="DG655" s="547"/>
      <c r="DH655" s="547"/>
      <c r="DI655" s="547"/>
      <c r="DJ655" s="547"/>
      <c r="DK655" s="547"/>
      <c r="DL655" s="547"/>
      <c r="DM655" s="547"/>
      <c r="DN655" s="548"/>
      <c r="DO655" s="546"/>
      <c r="DP655" s="547"/>
      <c r="DQ655" s="547"/>
      <c r="DR655" s="547"/>
      <c r="DS655" s="547"/>
      <c r="DT655" s="547"/>
      <c r="DU655" s="547"/>
      <c r="DV655" s="547"/>
      <c r="DW655" s="547"/>
      <c r="DX655" s="548"/>
      <c r="DY655" s="26"/>
      <c r="DZ655" s="26"/>
      <c r="EA655" s="26"/>
      <c r="EB655" s="26"/>
      <c r="EC655" s="26"/>
      <c r="ED655" s="180"/>
      <c r="EE655" s="179"/>
    </row>
    <row r="656" spans="1:135" s="12" customFormat="1" ht="17.100000000000001" customHeight="1" x14ac:dyDescent="0.4">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543"/>
      <c r="BS656" s="544"/>
      <c r="BT656" s="545"/>
      <c r="BU656" s="546"/>
      <c r="BV656" s="547"/>
      <c r="BW656" s="547"/>
      <c r="BX656" s="547"/>
      <c r="BY656" s="547"/>
      <c r="BZ656" s="548"/>
      <c r="CA656" s="546"/>
      <c r="CB656" s="547"/>
      <c r="CC656" s="548"/>
      <c r="CD656" s="546"/>
      <c r="CE656" s="547"/>
      <c r="CF656" s="547"/>
      <c r="CG656" s="547"/>
      <c r="CH656" s="547"/>
      <c r="CI656" s="547"/>
      <c r="CJ656" s="547"/>
      <c r="CK656" s="547"/>
      <c r="CL656" s="547"/>
      <c r="CM656" s="548"/>
      <c r="CN656" s="546"/>
      <c r="CO656" s="547"/>
      <c r="CP656" s="547"/>
      <c r="CQ656" s="547"/>
      <c r="CR656" s="547"/>
      <c r="CS656" s="548"/>
      <c r="CT656" s="546"/>
      <c r="CU656" s="547"/>
      <c r="CV656" s="548"/>
      <c r="CW656" s="546"/>
      <c r="CX656" s="547"/>
      <c r="CY656" s="547"/>
      <c r="CZ656" s="547"/>
      <c r="DA656" s="547"/>
      <c r="DB656" s="547"/>
      <c r="DC656" s="547"/>
      <c r="DD656" s="548"/>
      <c r="DE656" s="546"/>
      <c r="DF656" s="547"/>
      <c r="DG656" s="547"/>
      <c r="DH656" s="547"/>
      <c r="DI656" s="547"/>
      <c r="DJ656" s="547"/>
      <c r="DK656" s="547"/>
      <c r="DL656" s="547"/>
      <c r="DM656" s="547"/>
      <c r="DN656" s="548"/>
      <c r="DO656" s="546"/>
      <c r="DP656" s="547"/>
      <c r="DQ656" s="547"/>
      <c r="DR656" s="547"/>
      <c r="DS656" s="547"/>
      <c r="DT656" s="547"/>
      <c r="DU656" s="547"/>
      <c r="DV656" s="547"/>
      <c r="DW656" s="547"/>
      <c r="DX656" s="548"/>
      <c r="DY656" s="26"/>
      <c r="DZ656" s="26"/>
      <c r="EA656" s="26"/>
      <c r="EB656" s="26"/>
      <c r="EC656" s="26"/>
      <c r="ED656" s="180"/>
      <c r="EE656" s="179"/>
    </row>
    <row r="662" spans="1:135" s="1" customFormat="1" ht="18.75" customHeight="1" x14ac:dyDescent="0.4">
      <c r="A662" s="5"/>
      <c r="B662" s="26"/>
      <c r="C662" s="49" t="s">
        <v>317</v>
      </c>
      <c r="D662" s="5"/>
      <c r="E662" s="5"/>
      <c r="F662" s="5"/>
      <c r="G662" s="5"/>
      <c r="H662" s="5"/>
      <c r="I662" s="5"/>
      <c r="J662" s="5"/>
      <c r="K662" s="5"/>
      <c r="L662" s="5"/>
      <c r="M662" s="5"/>
      <c r="N662" s="5"/>
      <c r="O662" s="5"/>
      <c r="P662" s="5"/>
      <c r="Q662" s="5"/>
      <c r="R662" s="5"/>
      <c r="S662" s="5"/>
      <c r="T662" s="5"/>
      <c r="U662" s="5"/>
      <c r="V662" s="5"/>
      <c r="W662" s="5"/>
      <c r="X662" s="5"/>
      <c r="Y662" s="5"/>
      <c r="Z662" s="5"/>
      <c r="AA662" s="26"/>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18"/>
      <c r="AZ662" s="18"/>
      <c r="BA662" s="18"/>
      <c r="BB662" s="18"/>
      <c r="BC662" s="18"/>
      <c r="BD662" s="18"/>
      <c r="BE662" s="412" t="s">
        <v>324</v>
      </c>
      <c r="BF662" s="413"/>
      <c r="BG662" s="413"/>
      <c r="BH662" s="413"/>
      <c r="BI662" s="413"/>
      <c r="BJ662" s="413"/>
      <c r="BK662" s="413"/>
      <c r="BL662" s="414"/>
      <c r="BM662" s="18"/>
      <c r="BN662" s="18"/>
      <c r="BO662" s="5"/>
      <c r="BP662" s="26"/>
      <c r="BQ662" s="49" t="s">
        <v>317</v>
      </c>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26"/>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18"/>
      <c r="DN662" s="18"/>
      <c r="DO662" s="18"/>
      <c r="DP662" s="18"/>
      <c r="DQ662" s="18"/>
      <c r="DR662" s="18"/>
      <c r="DS662" s="412" t="s">
        <v>287</v>
      </c>
      <c r="DT662" s="413"/>
      <c r="DU662" s="413"/>
      <c r="DV662" s="413"/>
      <c r="DW662" s="413"/>
      <c r="DX662" s="413"/>
      <c r="DY662" s="413"/>
      <c r="DZ662" s="414"/>
      <c r="EA662" s="18"/>
      <c r="EB662" s="18"/>
      <c r="EC662" s="18"/>
      <c r="ED662" s="18"/>
      <c r="EE662" s="176"/>
    </row>
    <row r="663" spans="1:135" ht="18.75" customHeight="1" x14ac:dyDescent="0.4">
      <c r="A663" s="5"/>
      <c r="B663" s="5"/>
      <c r="C663" s="49" t="s">
        <v>495</v>
      </c>
      <c r="D663" s="5"/>
      <c r="E663" s="5"/>
      <c r="F663" s="5"/>
      <c r="G663" s="5"/>
      <c r="H663" s="5"/>
      <c r="I663" s="5"/>
      <c r="J663" s="5"/>
      <c r="K663" s="5"/>
      <c r="L663" s="5"/>
      <c r="M663" s="5"/>
      <c r="N663" s="5"/>
      <c r="O663" s="5"/>
      <c r="P663" s="5"/>
      <c r="Q663" s="5"/>
      <c r="R663" s="5"/>
      <c r="S663" s="5"/>
      <c r="T663" s="5"/>
      <c r="U663" s="5"/>
      <c r="V663" s="5"/>
      <c r="W663" s="5"/>
      <c r="X663" s="5"/>
      <c r="Y663" s="5"/>
      <c r="Z663" s="5"/>
      <c r="AA663" s="5"/>
      <c r="AB663" s="25"/>
      <c r="AC663" s="5"/>
      <c r="AD663" s="5"/>
      <c r="AE663" s="5"/>
      <c r="AF663" s="5"/>
      <c r="AG663" s="5"/>
      <c r="AH663" s="5"/>
      <c r="AI663" s="5"/>
      <c r="AJ663" s="5"/>
      <c r="AK663" s="5"/>
      <c r="AL663" s="5"/>
      <c r="AM663" s="5"/>
      <c r="AN663" s="5"/>
      <c r="AO663" s="5"/>
      <c r="AP663" s="5"/>
      <c r="AQ663" s="5"/>
      <c r="AR663" s="5"/>
      <c r="AS663" s="5"/>
      <c r="AT663" s="5"/>
      <c r="AU663" s="5"/>
      <c r="AV663" s="5"/>
      <c r="AW663" s="5"/>
      <c r="AX663" s="5"/>
      <c r="BE663" s="415"/>
      <c r="BF663" s="416"/>
      <c r="BG663" s="416"/>
      <c r="BH663" s="416"/>
      <c r="BI663" s="416"/>
      <c r="BJ663" s="416"/>
      <c r="BK663" s="416"/>
      <c r="BL663" s="417"/>
      <c r="BO663" s="5"/>
      <c r="BP663" s="5"/>
      <c r="BQ663" s="49" t="s">
        <v>495</v>
      </c>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25"/>
      <c r="CQ663" s="5"/>
      <c r="CR663" s="5"/>
      <c r="CS663" s="5"/>
      <c r="CT663" s="5"/>
      <c r="CU663" s="5"/>
      <c r="CV663" s="5"/>
      <c r="CW663" s="5"/>
      <c r="CX663" s="5"/>
      <c r="CY663" s="5"/>
      <c r="CZ663" s="5"/>
      <c r="DA663" s="5"/>
      <c r="DB663" s="5"/>
      <c r="DC663" s="5"/>
      <c r="DD663" s="5"/>
      <c r="DE663" s="5"/>
      <c r="DF663" s="5"/>
      <c r="DG663" s="5"/>
      <c r="DH663" s="5"/>
      <c r="DI663" s="5"/>
      <c r="DJ663" s="5"/>
      <c r="DK663" s="5"/>
      <c r="DL663" s="5"/>
      <c r="DS663" s="415"/>
      <c r="DT663" s="416"/>
      <c r="DU663" s="416"/>
      <c r="DV663" s="416"/>
      <c r="DW663" s="416"/>
      <c r="DX663" s="416"/>
      <c r="DY663" s="416"/>
      <c r="DZ663" s="417"/>
    </row>
    <row r="664" spans="1:135" ht="18.75" customHeight="1" x14ac:dyDescent="0.4">
      <c r="A664" s="5"/>
      <c r="C664" s="27" t="s">
        <v>109</v>
      </c>
      <c r="D664" s="5"/>
      <c r="E664" s="5"/>
      <c r="F664" s="5"/>
      <c r="G664" s="5"/>
      <c r="H664" s="5"/>
      <c r="I664" s="5"/>
      <c r="J664" s="5"/>
      <c r="K664" s="5"/>
      <c r="L664" s="5"/>
      <c r="M664" s="5"/>
      <c r="N664" s="5"/>
      <c r="O664" s="5"/>
      <c r="P664" s="5"/>
      <c r="Q664" s="5"/>
      <c r="R664" s="5"/>
      <c r="S664" s="5"/>
      <c r="T664" s="5"/>
      <c r="U664" s="5"/>
      <c r="V664" s="5"/>
      <c r="W664" s="5"/>
      <c r="X664" s="5"/>
      <c r="Y664" s="5"/>
      <c r="Z664" s="5"/>
      <c r="AA664" s="2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BO664" s="5"/>
      <c r="BQ664" s="27" t="s">
        <v>109</v>
      </c>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25"/>
      <c r="CP664" s="5"/>
      <c r="CQ664" s="5"/>
      <c r="CR664" s="5"/>
      <c r="CS664" s="5"/>
      <c r="CT664" s="5"/>
      <c r="CU664" s="5"/>
      <c r="CV664" s="5"/>
      <c r="CW664" s="5"/>
      <c r="CX664" s="5"/>
      <c r="CY664" s="5"/>
      <c r="CZ664" s="5"/>
      <c r="DA664" s="5"/>
      <c r="DB664" s="5"/>
      <c r="DC664" s="5"/>
      <c r="DD664" s="5"/>
      <c r="DE664" s="5"/>
      <c r="DF664" s="5"/>
      <c r="DG664" s="5"/>
      <c r="DH664" s="5"/>
      <c r="DI664" s="5"/>
      <c r="DJ664" s="5"/>
      <c r="DK664" s="5"/>
      <c r="DL664" s="5"/>
    </row>
    <row r="665" spans="1:135" ht="18.75" customHeight="1" x14ac:dyDescent="0.4">
      <c r="A665" s="5"/>
      <c r="B665" s="27"/>
      <c r="C665" s="27"/>
      <c r="D665" s="5"/>
      <c r="E665" s="5"/>
      <c r="F665" s="5"/>
      <c r="G665" s="5"/>
      <c r="H665" s="5"/>
      <c r="I665" s="5"/>
      <c r="J665" s="5"/>
      <c r="K665" s="5"/>
      <c r="L665" s="5"/>
      <c r="M665" s="5"/>
      <c r="N665" s="5"/>
      <c r="O665" s="5"/>
      <c r="P665" s="5"/>
      <c r="Q665" s="5"/>
      <c r="R665" s="5"/>
      <c r="S665" s="5"/>
      <c r="T665" s="5"/>
      <c r="U665" s="5"/>
      <c r="V665" s="5"/>
      <c r="Z665" s="5"/>
      <c r="AA665" s="5"/>
      <c r="AB665" s="5"/>
      <c r="AC665" s="5"/>
      <c r="AD665" s="5"/>
      <c r="AE665" s="5"/>
      <c r="AF665" s="5"/>
      <c r="AG665" s="5"/>
      <c r="AH665" s="5"/>
      <c r="AI665" s="5"/>
      <c r="AJ665" s="5"/>
      <c r="AK665" s="5"/>
      <c r="AL665" s="5"/>
      <c r="AM665" s="5"/>
      <c r="AN665" s="5"/>
      <c r="AO665" s="5"/>
      <c r="AP665" s="5"/>
      <c r="AQ665" s="5"/>
      <c r="AR665" s="5"/>
      <c r="AS665" s="5"/>
      <c r="AT665" s="5"/>
      <c r="AU665" s="27"/>
      <c r="AV665" s="5"/>
      <c r="AW665" s="5"/>
      <c r="AX665" s="5"/>
      <c r="AY665" s="5"/>
      <c r="AZ665" s="5"/>
      <c r="BA665" s="5"/>
      <c r="BB665" s="5"/>
      <c r="BC665" s="5"/>
      <c r="BD665" s="5"/>
      <c r="BE665" s="5"/>
      <c r="BF665" s="5"/>
      <c r="BG665" s="5"/>
      <c r="BH665" s="5"/>
      <c r="BI665" s="5"/>
      <c r="BJ665" s="5"/>
      <c r="BK665" s="5"/>
      <c r="BL665" s="5"/>
      <c r="BM665" s="5"/>
      <c r="BN665" s="5"/>
      <c r="BO665" s="5"/>
      <c r="BP665" s="27"/>
      <c r="BQ665" s="5"/>
      <c r="BR665" s="5"/>
      <c r="BS665" s="5"/>
      <c r="BT665" s="5"/>
      <c r="BU665" s="5"/>
      <c r="BV665" s="5"/>
      <c r="BW665" s="5"/>
      <c r="BX665" s="5"/>
      <c r="BY665" s="5"/>
      <c r="BZ665" s="5"/>
      <c r="CA665" s="5"/>
      <c r="CB665" s="5"/>
      <c r="CC665" s="5"/>
      <c r="CD665" s="5"/>
      <c r="CE665" s="5"/>
      <c r="CF665" s="5"/>
      <c r="CG665" s="5"/>
      <c r="CH665" s="5"/>
      <c r="CI665" s="5"/>
      <c r="CM665" s="567" t="s">
        <v>294</v>
      </c>
      <c r="CN665" s="568"/>
      <c r="CO665" s="568"/>
      <c r="CP665" s="568"/>
      <c r="CQ665" s="568"/>
      <c r="CR665" s="568"/>
      <c r="CS665" s="568"/>
      <c r="CT665" s="568"/>
      <c r="CU665" s="568"/>
      <c r="CV665" s="568"/>
      <c r="CW665" s="568"/>
      <c r="CX665" s="568"/>
      <c r="CY665" s="568"/>
      <c r="CZ665" s="568"/>
      <c r="DA665" s="569"/>
      <c r="DB665" s="5"/>
      <c r="DC665" s="5"/>
      <c r="DD665" s="5"/>
      <c r="DE665" s="5"/>
      <c r="DF665" s="5"/>
      <c r="DG665" s="5"/>
      <c r="DH665" s="27"/>
      <c r="DI665" s="5"/>
      <c r="DJ665" s="5"/>
      <c r="DK665" s="5"/>
      <c r="DL665" s="5"/>
      <c r="DM665" s="5"/>
      <c r="DN665" s="5"/>
      <c r="DO665" s="5"/>
      <c r="DP665" s="5"/>
      <c r="DQ665" s="5"/>
      <c r="DR665" s="5"/>
      <c r="DS665" s="5"/>
      <c r="DT665" s="5"/>
      <c r="DU665" s="5"/>
      <c r="DV665" s="5"/>
      <c r="DW665" s="5"/>
      <c r="DX665" s="5"/>
      <c r="DY665" s="5"/>
      <c r="DZ665" s="5"/>
      <c r="EA665" s="5"/>
      <c r="EB665" s="5"/>
    </row>
    <row r="666" spans="1:135" ht="18.75" customHeight="1" x14ac:dyDescent="0.4">
      <c r="A666" s="5"/>
      <c r="B666" s="5"/>
      <c r="C666" s="5"/>
      <c r="D666" s="5"/>
      <c r="E666" s="5"/>
      <c r="F666" s="5"/>
      <c r="G666" s="5"/>
      <c r="H666" s="5"/>
      <c r="I666" s="5"/>
      <c r="J666" s="5"/>
      <c r="K666" s="5"/>
      <c r="L666" s="5"/>
      <c r="M666" s="5"/>
      <c r="N666" s="5"/>
      <c r="O666" s="5"/>
      <c r="P666" s="5"/>
      <c r="Q666" s="5"/>
      <c r="R666" s="5"/>
      <c r="S666" s="5"/>
      <c r="T666" s="5"/>
      <c r="U666" s="5"/>
      <c r="V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M666" s="570"/>
      <c r="CN666" s="571"/>
      <c r="CO666" s="571"/>
      <c r="CP666" s="571"/>
      <c r="CQ666" s="571"/>
      <c r="CR666" s="571"/>
      <c r="CS666" s="571"/>
      <c r="CT666" s="571"/>
      <c r="CU666" s="571"/>
      <c r="CV666" s="571"/>
      <c r="CW666" s="571"/>
      <c r="CX666" s="571"/>
      <c r="CY666" s="571"/>
      <c r="CZ666" s="571"/>
      <c r="DA666" s="572"/>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row>
    <row r="667" spans="1:135" ht="18.75" customHeight="1" x14ac:dyDescent="0.4">
      <c r="A667" s="5"/>
      <c r="B667" s="5"/>
      <c r="C667" s="5"/>
      <c r="D667" s="5"/>
      <c r="E667" s="5"/>
      <c r="F667" s="5"/>
      <c r="G667" s="5"/>
      <c r="H667" s="5"/>
      <c r="I667" s="5"/>
      <c r="J667" s="5"/>
      <c r="K667" s="5"/>
      <c r="L667" s="5"/>
      <c r="M667" s="5"/>
      <c r="N667" s="5"/>
      <c r="O667" s="5"/>
      <c r="P667" s="5"/>
      <c r="Q667" s="5"/>
      <c r="R667" s="5"/>
      <c r="S667" s="5"/>
      <c r="T667" s="5"/>
      <c r="U667" s="5"/>
      <c r="V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M667" s="549" t="s">
        <v>147</v>
      </c>
      <c r="CN667" s="550"/>
      <c r="CO667" s="550"/>
      <c r="CP667" s="550"/>
      <c r="CQ667" s="550"/>
      <c r="CR667" s="550"/>
      <c r="CS667" s="550"/>
      <c r="CT667" s="550"/>
      <c r="CU667" s="550"/>
      <c r="CV667" s="550"/>
      <c r="CW667" s="550"/>
      <c r="CX667" s="550"/>
      <c r="CY667" s="550"/>
      <c r="CZ667" s="550"/>
      <c r="DA667" s="551"/>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row>
    <row r="668" spans="1:135" ht="18.75" customHeight="1" x14ac:dyDescent="0.4">
      <c r="A668" s="5"/>
      <c r="B668" s="5"/>
      <c r="C668" s="5"/>
      <c r="D668" s="5"/>
      <c r="E668" s="5"/>
      <c r="F668" s="5"/>
      <c r="G668" s="5"/>
      <c r="H668" s="5"/>
      <c r="I668" s="5"/>
      <c r="J668" s="5"/>
      <c r="K668" s="5"/>
      <c r="L668" s="5"/>
      <c r="M668" s="5"/>
      <c r="N668" s="5"/>
      <c r="O668" s="5"/>
      <c r="P668" s="5"/>
      <c r="Q668" s="5"/>
      <c r="R668" s="5"/>
      <c r="S668" s="5"/>
      <c r="T668" s="5"/>
      <c r="U668" s="5"/>
      <c r="V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row>
    <row r="669" spans="1:135" ht="18.75" customHeight="1" x14ac:dyDescent="0.4">
      <c r="A669" s="5"/>
      <c r="B669" s="5"/>
      <c r="C669" s="5"/>
      <c r="D669" s="5"/>
      <c r="E669" s="5"/>
      <c r="F669" s="5"/>
      <c r="G669" s="5"/>
      <c r="H669" s="5"/>
      <c r="I669" s="5"/>
      <c r="J669" s="5"/>
      <c r="K669" s="5"/>
      <c r="L669" s="5"/>
      <c r="M669" s="5"/>
      <c r="N669" s="5"/>
      <c r="O669" s="5"/>
      <c r="P669" s="5"/>
      <c r="Q669" s="5"/>
      <c r="R669" s="5"/>
      <c r="S669" s="5"/>
      <c r="T669" s="5"/>
      <c r="U669" s="5"/>
      <c r="V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M669" s="567" t="s">
        <v>175</v>
      </c>
      <c r="CN669" s="568"/>
      <c r="CO669" s="568"/>
      <c r="CP669" s="568"/>
      <c r="CQ669" s="568"/>
      <c r="CR669" s="568"/>
      <c r="CS669" s="568"/>
      <c r="CT669" s="568"/>
      <c r="CU669" s="568"/>
      <c r="CV669" s="568"/>
      <c r="CW669" s="568"/>
      <c r="CX669" s="568"/>
      <c r="CY669" s="568"/>
      <c r="CZ669" s="568"/>
      <c r="DA669" s="569"/>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row>
    <row r="670" spans="1:135" ht="18.75" customHeight="1" x14ac:dyDescent="0.4">
      <c r="A670" s="5"/>
      <c r="B670" s="5"/>
      <c r="C670" s="5"/>
      <c r="D670" s="5"/>
      <c r="E670" s="5"/>
      <c r="F670" s="5"/>
      <c r="G670" s="5"/>
      <c r="H670" s="5"/>
      <c r="I670" s="5"/>
      <c r="J670" s="5"/>
      <c r="K670" s="5"/>
      <c r="L670" s="5"/>
      <c r="M670" s="5"/>
      <c r="N670" s="5"/>
      <c r="O670" s="5"/>
      <c r="P670" s="5"/>
      <c r="Q670" s="5"/>
      <c r="R670" s="5"/>
      <c r="S670" s="5"/>
      <c r="T670" s="5"/>
      <c r="U670" s="5"/>
      <c r="V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M670" s="570"/>
      <c r="CN670" s="571"/>
      <c r="CO670" s="571"/>
      <c r="CP670" s="571"/>
      <c r="CQ670" s="571"/>
      <c r="CR670" s="571"/>
      <c r="CS670" s="571"/>
      <c r="CT670" s="571"/>
      <c r="CU670" s="571"/>
      <c r="CV670" s="571"/>
      <c r="CW670" s="571"/>
      <c r="CX670" s="571"/>
      <c r="CY670" s="571"/>
      <c r="CZ670" s="571"/>
      <c r="DA670" s="572"/>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row>
    <row r="671" spans="1:135" ht="18.75" customHeight="1" x14ac:dyDescent="0.4">
      <c r="A671" s="5"/>
      <c r="B671" s="5"/>
      <c r="C671" s="5"/>
      <c r="D671" s="5"/>
      <c r="E671" s="5"/>
      <c r="F671" s="5"/>
      <c r="G671" s="5"/>
      <c r="H671" s="5"/>
      <c r="I671" s="5"/>
      <c r="J671" s="5"/>
      <c r="K671" s="5"/>
      <c r="L671" s="5"/>
      <c r="M671" s="5"/>
      <c r="N671" s="5"/>
      <c r="O671" s="5"/>
      <c r="P671" s="5"/>
      <c r="Q671" s="5"/>
      <c r="R671" s="5"/>
      <c r="S671" s="5"/>
      <c r="T671" s="5"/>
      <c r="U671" s="5"/>
      <c r="V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M671" s="549" t="s">
        <v>147</v>
      </c>
      <c r="CN671" s="550"/>
      <c r="CO671" s="550"/>
      <c r="CP671" s="550"/>
      <c r="CQ671" s="550"/>
      <c r="CR671" s="550"/>
      <c r="CS671" s="550"/>
      <c r="CT671" s="550"/>
      <c r="CU671" s="550"/>
      <c r="CV671" s="550"/>
      <c r="CW671" s="550"/>
      <c r="CX671" s="550"/>
      <c r="CY671" s="550"/>
      <c r="CZ671" s="550"/>
      <c r="DA671" s="551"/>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row>
    <row r="672" spans="1:135" ht="18.75" customHeight="1" x14ac:dyDescent="0.4">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O672" s="5"/>
      <c r="BP672" s="5"/>
      <c r="BQ672" s="5"/>
      <c r="BR672" s="5"/>
      <c r="BS672" s="5"/>
      <c r="BT672" s="5"/>
      <c r="BU672" s="5"/>
      <c r="BV672" s="5"/>
      <c r="BW672" s="5"/>
      <c r="BX672" s="5"/>
      <c r="BY672" s="5"/>
      <c r="BZ672" s="5"/>
      <c r="CA672" s="166"/>
      <c r="CB672" s="166"/>
      <c r="CC672" s="166"/>
      <c r="CD672" s="166"/>
      <c r="CE672" s="166"/>
      <c r="CF672" s="166"/>
      <c r="CG672" s="166"/>
      <c r="CH672" s="166"/>
      <c r="CI672" s="166"/>
      <c r="CJ672" s="166"/>
      <c r="CK672" s="166"/>
      <c r="CL672" s="166"/>
      <c r="CM672" s="166"/>
      <c r="CN672" s="166"/>
      <c r="CO672" s="166"/>
      <c r="CP672" s="166"/>
      <c r="CQ672" s="166"/>
      <c r="CR672" s="166"/>
      <c r="CS672" s="166"/>
      <c r="CT672" s="166"/>
      <c r="CU672" s="166"/>
      <c r="CV672" s="166"/>
      <c r="CW672" s="166"/>
      <c r="CX672" s="166"/>
      <c r="CY672" s="166"/>
      <c r="CZ672" s="166"/>
      <c r="DA672" s="166"/>
      <c r="DB672" s="166"/>
      <c r="DC672" s="166"/>
      <c r="DD672" s="166"/>
      <c r="DE672" s="166"/>
      <c r="DF672" s="166"/>
      <c r="DG672" s="166"/>
      <c r="DH672" s="166"/>
      <c r="DI672" s="166"/>
      <c r="DJ672" s="166"/>
      <c r="DK672" s="166"/>
      <c r="DL672" s="166"/>
      <c r="DM672" s="166"/>
      <c r="DN672" s="5"/>
      <c r="DO672" s="5"/>
      <c r="DP672" s="5"/>
      <c r="DQ672" s="5"/>
      <c r="DR672" s="5"/>
      <c r="DS672" s="5"/>
      <c r="DT672" s="5"/>
      <c r="DU672" s="5"/>
      <c r="DV672" s="5"/>
    </row>
    <row r="673" spans="1:132" ht="18.75" customHeight="1" x14ac:dyDescent="0.4">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row>
    <row r="674" spans="1:132" ht="18.75" customHeight="1" x14ac:dyDescent="0.4">
      <c r="A674" s="5"/>
      <c r="B674" s="5"/>
      <c r="C674" s="5"/>
      <c r="F674" s="5"/>
      <c r="G674" s="5"/>
      <c r="H674" s="5"/>
      <c r="I674" s="5"/>
      <c r="J674" s="5"/>
      <c r="K674" s="5"/>
      <c r="L674" s="5"/>
      <c r="M674" s="5"/>
      <c r="N674" s="5"/>
      <c r="O674" s="5"/>
      <c r="P674" s="5"/>
      <c r="Q674" s="5"/>
      <c r="R674" s="5"/>
      <c r="S674" s="5"/>
      <c r="T674" s="5"/>
      <c r="V674" s="5"/>
      <c r="W674" s="5"/>
      <c r="X674" s="5"/>
      <c r="Y674" s="5"/>
      <c r="Z674" s="5"/>
      <c r="AA674" s="5"/>
      <c r="AB674" s="5"/>
      <c r="AC674" s="5"/>
      <c r="AD674" s="5"/>
      <c r="AE674" s="5"/>
      <c r="AF674" s="5"/>
      <c r="AG674" s="5"/>
      <c r="AI674" s="5"/>
      <c r="AJ674" s="5"/>
      <c r="AK674" s="5"/>
      <c r="AL674" s="5"/>
      <c r="AM674" s="5"/>
      <c r="AN674" s="5"/>
      <c r="AO674" s="5"/>
      <c r="AP674" s="5"/>
      <c r="AQ674" s="5"/>
      <c r="AR674" s="5"/>
      <c r="AS674" s="5"/>
      <c r="AT674" s="5"/>
      <c r="AV674" s="5"/>
      <c r="AW674" s="5"/>
      <c r="AX674" s="5"/>
      <c r="AY674" s="5"/>
      <c r="AZ674" s="5"/>
      <c r="BA674" s="5"/>
      <c r="BB674" s="5"/>
      <c r="BC674" s="5"/>
      <c r="BD674" s="5"/>
      <c r="BE674" s="5"/>
      <c r="BF674" s="5"/>
      <c r="BG674" s="5"/>
      <c r="BH674" s="5"/>
      <c r="BI674" s="5"/>
      <c r="BJ674" s="5"/>
      <c r="BK674" s="5"/>
      <c r="BL674" s="5"/>
      <c r="BM674" s="5"/>
      <c r="BN674" s="5"/>
      <c r="BO674" s="5"/>
      <c r="BP674" s="5"/>
      <c r="BS674" s="5"/>
      <c r="BT674" s="5"/>
      <c r="BU674" s="5"/>
      <c r="BV674" s="567" t="s">
        <v>220</v>
      </c>
      <c r="BW674" s="568"/>
      <c r="BX674" s="568"/>
      <c r="BY674" s="568"/>
      <c r="BZ674" s="568"/>
      <c r="CA674" s="568"/>
      <c r="CB674" s="568"/>
      <c r="CC674" s="568"/>
      <c r="CD674" s="568"/>
      <c r="CE674" s="569"/>
      <c r="CF674" s="5"/>
      <c r="CG674" s="5"/>
      <c r="CI674" s="567" t="s">
        <v>220</v>
      </c>
      <c r="CJ674" s="568"/>
      <c r="CK674" s="568"/>
      <c r="CL674" s="568"/>
      <c r="CM674" s="568"/>
      <c r="CN674" s="568"/>
      <c r="CO674" s="568"/>
      <c r="CP674" s="568"/>
      <c r="CQ674" s="568"/>
      <c r="CR674" s="569"/>
      <c r="CS674" s="5"/>
      <c r="CT674" s="5"/>
      <c r="CV674" s="567" t="s">
        <v>220</v>
      </c>
      <c r="CW674" s="568"/>
      <c r="CX674" s="568"/>
      <c r="CY674" s="568"/>
      <c r="CZ674" s="568"/>
      <c r="DA674" s="568"/>
      <c r="DB674" s="568"/>
      <c r="DC674" s="568"/>
      <c r="DD674" s="568"/>
      <c r="DE674" s="569"/>
      <c r="DF674" s="5"/>
      <c r="DG674" s="5"/>
      <c r="DI674" s="567" t="s">
        <v>220</v>
      </c>
      <c r="DJ674" s="568"/>
      <c r="DK674" s="568"/>
      <c r="DL674" s="568"/>
      <c r="DM674" s="568"/>
      <c r="DN674" s="568"/>
      <c r="DO674" s="568"/>
      <c r="DP674" s="568"/>
      <c r="DQ674" s="568"/>
      <c r="DR674" s="569"/>
      <c r="DS674" s="5"/>
      <c r="DT674" s="5"/>
      <c r="DU674" s="5"/>
      <c r="DV674" s="5"/>
      <c r="DW674" s="5"/>
      <c r="DX674" s="5"/>
      <c r="DY674" s="5"/>
      <c r="DZ674" s="5"/>
      <c r="EA674" s="5"/>
      <c r="EB674" s="5"/>
    </row>
    <row r="675" spans="1:132" ht="18.75" customHeight="1" x14ac:dyDescent="0.4">
      <c r="A675" s="5"/>
      <c r="B675" s="5"/>
      <c r="C675" s="5"/>
      <c r="F675" s="5"/>
      <c r="G675" s="5"/>
      <c r="H675" s="5"/>
      <c r="I675" s="5"/>
      <c r="J675" s="5"/>
      <c r="K675" s="5"/>
      <c r="L675" s="5"/>
      <c r="M675" s="5"/>
      <c r="N675" s="5"/>
      <c r="O675" s="5"/>
      <c r="P675" s="5"/>
      <c r="Q675" s="5"/>
      <c r="R675" s="5"/>
      <c r="S675" s="5"/>
      <c r="T675" s="5"/>
      <c r="V675" s="5"/>
      <c r="W675" s="5"/>
      <c r="X675" s="5"/>
      <c r="Y675" s="5"/>
      <c r="Z675" s="5"/>
      <c r="AA675" s="5"/>
      <c r="AB675" s="5"/>
      <c r="AC675" s="5"/>
      <c r="AD675" s="5"/>
      <c r="AE675" s="5"/>
      <c r="AF675" s="5"/>
      <c r="AG675" s="5"/>
      <c r="AI675" s="5"/>
      <c r="AJ675" s="5"/>
      <c r="AK675" s="5"/>
      <c r="AL675" s="5"/>
      <c r="AM675" s="5"/>
      <c r="AN675" s="5"/>
      <c r="AO675" s="5"/>
      <c r="AP675" s="5"/>
      <c r="AQ675" s="5"/>
      <c r="AR675" s="5"/>
      <c r="AS675" s="5"/>
      <c r="AT675" s="5"/>
      <c r="AV675" s="5"/>
      <c r="AW675" s="5"/>
      <c r="AX675" s="5"/>
      <c r="AY675" s="5"/>
      <c r="AZ675" s="5"/>
      <c r="BA675" s="5"/>
      <c r="BB675" s="5"/>
      <c r="BC675" s="5"/>
      <c r="BD675" s="5"/>
      <c r="BE675" s="5"/>
      <c r="BF675" s="5"/>
      <c r="BG675" s="5"/>
      <c r="BH675" s="5"/>
      <c r="BI675" s="5"/>
      <c r="BJ675" s="5"/>
      <c r="BK675" s="5"/>
      <c r="BL675" s="5"/>
      <c r="BM675" s="5"/>
      <c r="BN675" s="5"/>
      <c r="BO675" s="5"/>
      <c r="BP675" s="5"/>
      <c r="BS675" s="5"/>
      <c r="BT675" s="5"/>
      <c r="BU675" s="5"/>
      <c r="BV675" s="570"/>
      <c r="BW675" s="571"/>
      <c r="BX675" s="571"/>
      <c r="BY675" s="571"/>
      <c r="BZ675" s="571"/>
      <c r="CA675" s="571"/>
      <c r="CB675" s="571"/>
      <c r="CC675" s="571"/>
      <c r="CD675" s="571"/>
      <c r="CE675" s="572"/>
      <c r="CF675" s="5"/>
      <c r="CG675" s="5"/>
      <c r="CI675" s="570"/>
      <c r="CJ675" s="571"/>
      <c r="CK675" s="571"/>
      <c r="CL675" s="571"/>
      <c r="CM675" s="571"/>
      <c r="CN675" s="571"/>
      <c r="CO675" s="571"/>
      <c r="CP675" s="571"/>
      <c r="CQ675" s="571"/>
      <c r="CR675" s="572"/>
      <c r="CS675" s="5"/>
      <c r="CT675" s="5"/>
      <c r="CV675" s="570"/>
      <c r="CW675" s="571"/>
      <c r="CX675" s="571"/>
      <c r="CY675" s="571"/>
      <c r="CZ675" s="571"/>
      <c r="DA675" s="571"/>
      <c r="DB675" s="571"/>
      <c r="DC675" s="571"/>
      <c r="DD675" s="571"/>
      <c r="DE675" s="572"/>
      <c r="DF675" s="5"/>
      <c r="DG675" s="5"/>
      <c r="DI675" s="570"/>
      <c r="DJ675" s="571"/>
      <c r="DK675" s="571"/>
      <c r="DL675" s="571"/>
      <c r="DM675" s="571"/>
      <c r="DN675" s="571"/>
      <c r="DO675" s="571"/>
      <c r="DP675" s="571"/>
      <c r="DQ675" s="571"/>
      <c r="DR675" s="572"/>
      <c r="DS675" s="5"/>
      <c r="DT675" s="5"/>
      <c r="DU675" s="5"/>
      <c r="DV675" s="5"/>
      <c r="DW675" s="5"/>
      <c r="DX675" s="5"/>
      <c r="DY675" s="5"/>
      <c r="DZ675" s="5"/>
      <c r="EA675" s="5"/>
      <c r="EB675" s="5"/>
    </row>
    <row r="676" spans="1:132" ht="18.75" customHeight="1" x14ac:dyDescent="0.4">
      <c r="A676" s="5"/>
      <c r="B676" s="5"/>
      <c r="C676" s="5"/>
      <c r="F676" s="5"/>
      <c r="G676" s="5"/>
      <c r="H676" s="5"/>
      <c r="I676" s="5"/>
      <c r="J676" s="5"/>
      <c r="K676" s="5"/>
      <c r="L676" s="5"/>
      <c r="M676" s="5"/>
      <c r="N676" s="5"/>
      <c r="O676" s="5"/>
      <c r="P676" s="5"/>
      <c r="Q676" s="5"/>
      <c r="R676" s="5"/>
      <c r="S676" s="5"/>
      <c r="T676" s="5"/>
      <c r="V676" s="5"/>
      <c r="W676" s="5"/>
      <c r="X676" s="5"/>
      <c r="Y676" s="5"/>
      <c r="Z676" s="5"/>
      <c r="AA676" s="5"/>
      <c r="AB676" s="5"/>
      <c r="AC676" s="5"/>
      <c r="AD676" s="5"/>
      <c r="AE676" s="5"/>
      <c r="AF676" s="5"/>
      <c r="AG676" s="5"/>
      <c r="AI676" s="5"/>
      <c r="AJ676" s="5"/>
      <c r="AK676" s="5"/>
      <c r="AL676" s="5"/>
      <c r="AM676" s="5"/>
      <c r="AN676" s="5"/>
      <c r="AO676" s="5"/>
      <c r="AP676" s="5"/>
      <c r="AQ676" s="5"/>
      <c r="AR676" s="5"/>
      <c r="AS676" s="5"/>
      <c r="AT676" s="5"/>
      <c r="AV676" s="5"/>
      <c r="AW676" s="5"/>
      <c r="AX676" s="5"/>
      <c r="AY676" s="5"/>
      <c r="AZ676" s="5"/>
      <c r="BA676" s="5"/>
      <c r="BB676" s="5"/>
      <c r="BC676" s="5"/>
      <c r="BD676" s="5"/>
      <c r="BE676" s="5"/>
      <c r="BF676" s="5"/>
      <c r="BG676" s="5"/>
      <c r="BH676" s="5"/>
      <c r="BI676" s="5"/>
      <c r="BJ676" s="5"/>
      <c r="BK676" s="5"/>
      <c r="BL676" s="5"/>
      <c r="BM676" s="5"/>
      <c r="BN676" s="5"/>
      <c r="BO676" s="5"/>
      <c r="BP676" s="5"/>
      <c r="BS676" s="5"/>
      <c r="BT676" s="5"/>
      <c r="BU676" s="5"/>
      <c r="BV676" s="549" t="s">
        <v>147</v>
      </c>
      <c r="BW676" s="550"/>
      <c r="BX676" s="550"/>
      <c r="BY676" s="550"/>
      <c r="BZ676" s="550"/>
      <c r="CA676" s="550"/>
      <c r="CB676" s="550"/>
      <c r="CC676" s="550"/>
      <c r="CD676" s="550"/>
      <c r="CE676" s="551"/>
      <c r="CF676" s="5"/>
      <c r="CG676" s="5"/>
      <c r="CI676" s="549" t="s">
        <v>147</v>
      </c>
      <c r="CJ676" s="550"/>
      <c r="CK676" s="550"/>
      <c r="CL676" s="550"/>
      <c r="CM676" s="550"/>
      <c r="CN676" s="550"/>
      <c r="CO676" s="550"/>
      <c r="CP676" s="550"/>
      <c r="CQ676" s="550"/>
      <c r="CR676" s="551"/>
      <c r="CS676" s="5"/>
      <c r="CT676" s="5"/>
      <c r="CV676" s="549" t="s">
        <v>147</v>
      </c>
      <c r="CW676" s="550"/>
      <c r="CX676" s="550"/>
      <c r="CY676" s="550"/>
      <c r="CZ676" s="550"/>
      <c r="DA676" s="550"/>
      <c r="DB676" s="550"/>
      <c r="DC676" s="550"/>
      <c r="DD676" s="550"/>
      <c r="DE676" s="551"/>
      <c r="DF676" s="5"/>
      <c r="DG676" s="5"/>
      <c r="DI676" s="549" t="s">
        <v>147</v>
      </c>
      <c r="DJ676" s="550"/>
      <c r="DK676" s="550"/>
      <c r="DL676" s="550"/>
      <c r="DM676" s="550"/>
      <c r="DN676" s="550"/>
      <c r="DO676" s="550"/>
      <c r="DP676" s="550"/>
      <c r="DQ676" s="550"/>
      <c r="DR676" s="551"/>
      <c r="DS676" s="5"/>
      <c r="DT676" s="5"/>
      <c r="DU676" s="5"/>
      <c r="DV676" s="5"/>
      <c r="DW676" s="5"/>
      <c r="DX676" s="5"/>
      <c r="DY676" s="5"/>
      <c r="DZ676" s="5"/>
      <c r="EA676" s="5"/>
      <c r="EB676" s="5"/>
    </row>
    <row r="677" spans="1:132" ht="18.75" customHeight="1" x14ac:dyDescent="0.4">
      <c r="A677" s="5"/>
      <c r="B677" s="5"/>
      <c r="C677" s="5"/>
      <c r="F677" s="5"/>
      <c r="G677" s="5"/>
      <c r="H677" s="5"/>
      <c r="I677" s="5"/>
      <c r="J677" s="5"/>
      <c r="K677" s="5"/>
      <c r="L677" s="5"/>
      <c r="M677" s="5"/>
      <c r="N677" s="5"/>
      <c r="O677" s="5"/>
      <c r="P677" s="5"/>
      <c r="Q677" s="5"/>
      <c r="R677" s="5"/>
      <c r="S677" s="5"/>
      <c r="T677" s="5"/>
      <c r="V677" s="5"/>
      <c r="W677" s="5"/>
      <c r="X677" s="5"/>
      <c r="Y677" s="5"/>
      <c r="Z677" s="5"/>
      <c r="AA677" s="5"/>
      <c r="AB677" s="5"/>
      <c r="AC677" s="5"/>
      <c r="AD677" s="5"/>
      <c r="AE677" s="5"/>
      <c r="AF677" s="5"/>
      <c r="AG677" s="5"/>
      <c r="AI677" s="5"/>
      <c r="AJ677" s="5"/>
      <c r="AK677" s="5"/>
      <c r="AL677" s="5"/>
      <c r="AM677" s="5"/>
      <c r="AN677" s="5"/>
      <c r="AO677" s="5"/>
      <c r="AP677" s="5"/>
      <c r="AQ677" s="5"/>
      <c r="AR677" s="5"/>
      <c r="AS677" s="5"/>
      <c r="AT677" s="5"/>
      <c r="AV677" s="5"/>
      <c r="AW677" s="5"/>
      <c r="AX677" s="5"/>
      <c r="AY677" s="5"/>
      <c r="AZ677" s="5"/>
      <c r="BA677" s="5"/>
      <c r="BB677" s="5"/>
      <c r="BC677" s="5"/>
      <c r="BD677" s="5"/>
      <c r="BE677" s="5"/>
      <c r="BF677" s="5"/>
      <c r="BG677" s="5"/>
      <c r="BH677" s="5"/>
      <c r="BI677" s="5"/>
      <c r="BJ677" s="5"/>
      <c r="BK677" s="5"/>
      <c r="BL677" s="5"/>
      <c r="BM677" s="5"/>
      <c r="BN677" s="5"/>
      <c r="BO677" s="5"/>
      <c r="BP677" s="5"/>
      <c r="BS677" s="5"/>
      <c r="BT677" s="5"/>
      <c r="BU677" s="5"/>
      <c r="BV677" s="5"/>
      <c r="BW677" s="5"/>
      <c r="BX677" s="5"/>
      <c r="BY677" s="5"/>
      <c r="BZ677" s="5"/>
      <c r="CA677" s="5"/>
      <c r="CB677" s="5"/>
      <c r="CC677" s="5"/>
      <c r="CD677" s="5"/>
      <c r="CE677" s="5"/>
      <c r="CF677" s="5"/>
      <c r="CG677" s="5"/>
      <c r="CI677" s="5"/>
      <c r="CJ677" s="5"/>
      <c r="CK677" s="5"/>
      <c r="CL677" s="5"/>
      <c r="CM677" s="5"/>
      <c r="CN677" s="5"/>
      <c r="CO677" s="5"/>
      <c r="CP677" s="5"/>
      <c r="CQ677" s="5"/>
      <c r="CR677" s="5"/>
      <c r="CS677" s="5"/>
      <c r="CT677" s="5"/>
      <c r="CV677" s="5"/>
      <c r="CW677" s="5"/>
      <c r="CX677" s="5"/>
      <c r="CY677" s="5"/>
      <c r="CZ677" s="5"/>
      <c r="DA677" s="5"/>
      <c r="DB677" s="5"/>
      <c r="DC677" s="5"/>
      <c r="DD677" s="5"/>
      <c r="DE677" s="5"/>
      <c r="DF677" s="5"/>
      <c r="DG677" s="5"/>
      <c r="DI677" s="5"/>
      <c r="DJ677" s="5"/>
      <c r="DK677" s="5"/>
      <c r="DL677" s="5"/>
      <c r="DM677" s="5"/>
      <c r="DN677" s="5"/>
      <c r="DO677" s="5"/>
      <c r="DP677" s="5"/>
      <c r="DQ677" s="5"/>
      <c r="DR677" s="5"/>
      <c r="DS677" s="5"/>
      <c r="DT677" s="5"/>
      <c r="DU677" s="5"/>
      <c r="DV677" s="5"/>
      <c r="DW677" s="5"/>
      <c r="DX677" s="5"/>
      <c r="DY677" s="5"/>
      <c r="DZ677" s="5"/>
      <c r="EA677" s="5"/>
      <c r="EB677" s="5"/>
    </row>
    <row r="678" spans="1:132" ht="18.75" customHeight="1" x14ac:dyDescent="0.4">
      <c r="A678" s="5"/>
      <c r="B678" s="5"/>
      <c r="C678" s="5"/>
      <c r="F678" s="5"/>
      <c r="G678" s="5"/>
      <c r="H678" s="5"/>
      <c r="I678" s="5"/>
      <c r="J678" s="5"/>
      <c r="K678" s="5"/>
      <c r="L678" s="5"/>
      <c r="M678" s="5"/>
      <c r="N678" s="5"/>
      <c r="O678" s="5"/>
      <c r="P678" s="5"/>
      <c r="Q678" s="5"/>
      <c r="R678" s="5"/>
      <c r="S678" s="5"/>
      <c r="T678" s="5"/>
      <c r="V678" s="5"/>
      <c r="W678" s="5"/>
      <c r="X678" s="5"/>
      <c r="Y678" s="5"/>
      <c r="Z678" s="5"/>
      <c r="AA678" s="5"/>
      <c r="AB678" s="5"/>
      <c r="AC678" s="5"/>
      <c r="AD678" s="5"/>
      <c r="AE678" s="5"/>
      <c r="AF678" s="5"/>
      <c r="AG678" s="5"/>
      <c r="AI678" s="5"/>
      <c r="AJ678" s="5"/>
      <c r="AK678" s="5"/>
      <c r="AL678" s="5"/>
      <c r="AM678" s="5"/>
      <c r="AN678" s="5"/>
      <c r="AO678" s="5"/>
      <c r="AP678" s="5"/>
      <c r="AQ678" s="5"/>
      <c r="AR678" s="5"/>
      <c r="AS678" s="5"/>
      <c r="AT678" s="5"/>
      <c r="AV678" s="5"/>
      <c r="AW678" s="5"/>
      <c r="AX678" s="5"/>
      <c r="AY678" s="5"/>
      <c r="AZ678" s="5"/>
      <c r="BA678" s="5"/>
      <c r="BB678" s="5"/>
      <c r="BC678" s="5"/>
      <c r="BD678" s="5"/>
      <c r="BE678" s="5"/>
      <c r="BF678" s="5"/>
      <c r="BG678" s="5"/>
      <c r="BH678" s="5"/>
      <c r="BI678" s="5"/>
      <c r="BJ678" s="5"/>
      <c r="BK678" s="5"/>
      <c r="BL678" s="5"/>
      <c r="BM678" s="5"/>
      <c r="BN678" s="5"/>
      <c r="BO678" s="5"/>
      <c r="BP678" s="5"/>
      <c r="BS678" s="5"/>
      <c r="BT678" s="5"/>
      <c r="BU678" s="5"/>
      <c r="BV678" s="567" t="s">
        <v>220</v>
      </c>
      <c r="BW678" s="568"/>
      <c r="BX678" s="568"/>
      <c r="BY678" s="568"/>
      <c r="BZ678" s="568"/>
      <c r="CA678" s="568"/>
      <c r="CB678" s="568"/>
      <c r="CC678" s="568"/>
      <c r="CD678" s="568"/>
      <c r="CE678" s="569"/>
      <c r="CF678" s="5"/>
      <c r="CG678" s="5"/>
      <c r="CI678" s="567" t="s">
        <v>220</v>
      </c>
      <c r="CJ678" s="568"/>
      <c r="CK678" s="568"/>
      <c r="CL678" s="568"/>
      <c r="CM678" s="568"/>
      <c r="CN678" s="568"/>
      <c r="CO678" s="568"/>
      <c r="CP678" s="568"/>
      <c r="CQ678" s="568"/>
      <c r="CR678" s="569"/>
      <c r="CS678" s="5"/>
      <c r="CT678" s="5"/>
      <c r="CV678" s="567" t="s">
        <v>220</v>
      </c>
      <c r="CW678" s="568"/>
      <c r="CX678" s="568"/>
      <c r="CY678" s="568"/>
      <c r="CZ678" s="568"/>
      <c r="DA678" s="568"/>
      <c r="DB678" s="568"/>
      <c r="DC678" s="568"/>
      <c r="DD678" s="568"/>
      <c r="DE678" s="569"/>
      <c r="DF678" s="5"/>
      <c r="DG678" s="5"/>
      <c r="DI678" s="567" t="s">
        <v>220</v>
      </c>
      <c r="DJ678" s="568"/>
      <c r="DK678" s="568"/>
      <c r="DL678" s="568"/>
      <c r="DM678" s="568"/>
      <c r="DN678" s="568"/>
      <c r="DO678" s="568"/>
      <c r="DP678" s="568"/>
      <c r="DQ678" s="568"/>
      <c r="DR678" s="569"/>
      <c r="DS678" s="5"/>
      <c r="DT678" s="5"/>
      <c r="DU678" s="5"/>
      <c r="DV678" s="5"/>
      <c r="DW678" s="5"/>
      <c r="DX678" s="5"/>
      <c r="DY678" s="5"/>
      <c r="DZ678" s="5"/>
      <c r="EA678" s="5"/>
      <c r="EB678" s="5"/>
    </row>
    <row r="679" spans="1:132" ht="18.75" customHeight="1" x14ac:dyDescent="0.4">
      <c r="A679" s="5"/>
      <c r="B679" s="5"/>
      <c r="C679" s="5"/>
      <c r="F679" s="5"/>
      <c r="G679" s="5"/>
      <c r="H679" s="5"/>
      <c r="I679" s="5"/>
      <c r="J679" s="5"/>
      <c r="K679" s="5"/>
      <c r="L679" s="5"/>
      <c r="M679" s="5"/>
      <c r="N679" s="5"/>
      <c r="O679" s="5"/>
      <c r="P679" s="5"/>
      <c r="Q679" s="5"/>
      <c r="R679" s="5"/>
      <c r="S679" s="5"/>
      <c r="T679" s="5"/>
      <c r="V679" s="5"/>
      <c r="W679" s="5"/>
      <c r="X679" s="5"/>
      <c r="Y679" s="5"/>
      <c r="Z679" s="5"/>
      <c r="AA679" s="5"/>
      <c r="AB679" s="5"/>
      <c r="AC679" s="5"/>
      <c r="AD679" s="5"/>
      <c r="AE679" s="5"/>
      <c r="AF679" s="5"/>
      <c r="AG679" s="5"/>
      <c r="AI679" s="5"/>
      <c r="AJ679" s="5"/>
      <c r="AK679" s="5"/>
      <c r="AL679" s="5"/>
      <c r="AM679" s="5"/>
      <c r="AN679" s="5"/>
      <c r="AO679" s="5"/>
      <c r="AP679" s="5"/>
      <c r="AQ679" s="5"/>
      <c r="AR679" s="5"/>
      <c r="AS679" s="5"/>
      <c r="AT679" s="5"/>
      <c r="AV679" s="5"/>
      <c r="AW679" s="5"/>
      <c r="AX679" s="5"/>
      <c r="AY679" s="5"/>
      <c r="AZ679" s="5"/>
      <c r="BA679" s="5"/>
      <c r="BB679" s="5"/>
      <c r="BC679" s="5"/>
      <c r="BD679" s="5"/>
      <c r="BE679" s="5"/>
      <c r="BF679" s="5"/>
      <c r="BG679" s="5"/>
      <c r="BH679" s="5"/>
      <c r="BI679" s="5"/>
      <c r="BJ679" s="5"/>
      <c r="BK679" s="5"/>
      <c r="BL679" s="5"/>
      <c r="BM679" s="5"/>
      <c r="BN679" s="5"/>
      <c r="BO679" s="5"/>
      <c r="BP679" s="5"/>
      <c r="BS679" s="5"/>
      <c r="BT679" s="5"/>
      <c r="BU679" s="5"/>
      <c r="BV679" s="570"/>
      <c r="BW679" s="571"/>
      <c r="BX679" s="571"/>
      <c r="BY679" s="571"/>
      <c r="BZ679" s="571"/>
      <c r="CA679" s="571"/>
      <c r="CB679" s="571"/>
      <c r="CC679" s="571"/>
      <c r="CD679" s="571"/>
      <c r="CE679" s="572"/>
      <c r="CF679" s="5"/>
      <c r="CG679" s="5"/>
      <c r="CI679" s="570"/>
      <c r="CJ679" s="571"/>
      <c r="CK679" s="571"/>
      <c r="CL679" s="571"/>
      <c r="CM679" s="571"/>
      <c r="CN679" s="571"/>
      <c r="CO679" s="571"/>
      <c r="CP679" s="571"/>
      <c r="CQ679" s="571"/>
      <c r="CR679" s="572"/>
      <c r="CS679" s="5"/>
      <c r="CT679" s="5"/>
      <c r="CV679" s="570"/>
      <c r="CW679" s="571"/>
      <c r="CX679" s="571"/>
      <c r="CY679" s="571"/>
      <c r="CZ679" s="571"/>
      <c r="DA679" s="571"/>
      <c r="DB679" s="571"/>
      <c r="DC679" s="571"/>
      <c r="DD679" s="571"/>
      <c r="DE679" s="572"/>
      <c r="DF679" s="5"/>
      <c r="DG679" s="5"/>
      <c r="DI679" s="570"/>
      <c r="DJ679" s="571"/>
      <c r="DK679" s="571"/>
      <c r="DL679" s="571"/>
      <c r="DM679" s="571"/>
      <c r="DN679" s="571"/>
      <c r="DO679" s="571"/>
      <c r="DP679" s="571"/>
      <c r="DQ679" s="571"/>
      <c r="DR679" s="572"/>
      <c r="DS679" s="5"/>
      <c r="DT679" s="5"/>
      <c r="DU679" s="5"/>
      <c r="DV679" s="5"/>
      <c r="DW679" s="5"/>
      <c r="DX679" s="5"/>
      <c r="DY679" s="5"/>
      <c r="DZ679" s="5"/>
      <c r="EA679" s="5"/>
      <c r="EB679" s="5"/>
    </row>
    <row r="680" spans="1:132" ht="18.75" customHeight="1" x14ac:dyDescent="0.4">
      <c r="A680" s="5"/>
      <c r="B680" s="5"/>
      <c r="C680" s="5"/>
      <c r="F680" s="5"/>
      <c r="G680" s="5"/>
      <c r="H680" s="5"/>
      <c r="I680" s="5"/>
      <c r="J680" s="5"/>
      <c r="K680" s="5"/>
      <c r="L680" s="5"/>
      <c r="M680" s="5"/>
      <c r="N680" s="5"/>
      <c r="O680" s="5"/>
      <c r="P680" s="5"/>
      <c r="Q680" s="5"/>
      <c r="R680" s="5"/>
      <c r="S680" s="5"/>
      <c r="T680" s="5"/>
      <c r="V680" s="5"/>
      <c r="W680" s="5"/>
      <c r="X680" s="5"/>
      <c r="Y680" s="5"/>
      <c r="Z680" s="5"/>
      <c r="AA680" s="5"/>
      <c r="AB680" s="5"/>
      <c r="AC680" s="5"/>
      <c r="AD680" s="5"/>
      <c r="AE680" s="5"/>
      <c r="AF680" s="5"/>
      <c r="AG680" s="5"/>
      <c r="AI680" s="5"/>
      <c r="AJ680" s="5"/>
      <c r="AK680" s="5"/>
      <c r="AL680" s="5"/>
      <c r="AM680" s="5"/>
      <c r="AN680" s="5"/>
      <c r="AO680" s="5"/>
      <c r="AP680" s="5"/>
      <c r="AQ680" s="5"/>
      <c r="AR680" s="5"/>
      <c r="AS680" s="5"/>
      <c r="AT680" s="5"/>
      <c r="AV680" s="5"/>
      <c r="AW680" s="5"/>
      <c r="AX680" s="5"/>
      <c r="AY680" s="5"/>
      <c r="AZ680" s="5"/>
      <c r="BA680" s="5"/>
      <c r="BB680" s="5"/>
      <c r="BC680" s="5"/>
      <c r="BD680" s="5"/>
      <c r="BE680" s="5"/>
      <c r="BF680" s="5"/>
      <c r="BG680" s="5"/>
      <c r="BH680" s="5"/>
      <c r="BI680" s="5"/>
      <c r="BJ680" s="5"/>
      <c r="BK680" s="5"/>
      <c r="BL680" s="5"/>
      <c r="BM680" s="5"/>
      <c r="BN680" s="5"/>
      <c r="BO680" s="5"/>
      <c r="BP680" s="5"/>
      <c r="BS680" s="5"/>
      <c r="BT680" s="5"/>
      <c r="BU680" s="5"/>
      <c r="BV680" s="549" t="s">
        <v>147</v>
      </c>
      <c r="BW680" s="550"/>
      <c r="BX680" s="550"/>
      <c r="BY680" s="550"/>
      <c r="BZ680" s="550"/>
      <c r="CA680" s="550"/>
      <c r="CB680" s="550"/>
      <c r="CC680" s="550"/>
      <c r="CD680" s="550"/>
      <c r="CE680" s="551"/>
      <c r="CF680" s="5"/>
      <c r="CG680" s="5"/>
      <c r="CI680" s="549" t="s">
        <v>147</v>
      </c>
      <c r="CJ680" s="550"/>
      <c r="CK680" s="550"/>
      <c r="CL680" s="550"/>
      <c r="CM680" s="550"/>
      <c r="CN680" s="550"/>
      <c r="CO680" s="550"/>
      <c r="CP680" s="550"/>
      <c r="CQ680" s="550"/>
      <c r="CR680" s="551"/>
      <c r="CS680" s="5"/>
      <c r="CT680" s="5"/>
      <c r="CV680" s="549" t="s">
        <v>147</v>
      </c>
      <c r="CW680" s="550"/>
      <c r="CX680" s="550"/>
      <c r="CY680" s="550"/>
      <c r="CZ680" s="550"/>
      <c r="DA680" s="550"/>
      <c r="DB680" s="550"/>
      <c r="DC680" s="550"/>
      <c r="DD680" s="550"/>
      <c r="DE680" s="551"/>
      <c r="DF680" s="5"/>
      <c r="DG680" s="5"/>
      <c r="DI680" s="549" t="s">
        <v>147</v>
      </c>
      <c r="DJ680" s="550"/>
      <c r="DK680" s="550"/>
      <c r="DL680" s="550"/>
      <c r="DM680" s="550"/>
      <c r="DN680" s="550"/>
      <c r="DO680" s="550"/>
      <c r="DP680" s="550"/>
      <c r="DQ680" s="550"/>
      <c r="DR680" s="551"/>
      <c r="DS680" s="5"/>
      <c r="DT680" s="5"/>
      <c r="DU680" s="5"/>
      <c r="DV680" s="5"/>
      <c r="DW680" s="5"/>
      <c r="DX680" s="5"/>
      <c r="DY680" s="5"/>
      <c r="DZ680" s="5"/>
      <c r="EA680" s="5"/>
      <c r="EB680" s="5"/>
    </row>
    <row r="681" spans="1:132" ht="18.75" customHeight="1" x14ac:dyDescent="0.4">
      <c r="A681" s="5"/>
      <c r="B681" s="5"/>
      <c r="C681" s="5"/>
      <c r="F681" s="5"/>
      <c r="G681" s="5"/>
      <c r="H681" s="5"/>
      <c r="I681" s="5"/>
      <c r="J681" s="5"/>
      <c r="K681" s="5"/>
      <c r="L681" s="5"/>
      <c r="M681" s="5"/>
      <c r="N681" s="5"/>
      <c r="O681" s="5"/>
      <c r="P681" s="5"/>
      <c r="Q681" s="5"/>
      <c r="R681" s="5"/>
      <c r="S681" s="5"/>
      <c r="T681" s="5"/>
      <c r="V681" s="5"/>
      <c r="W681" s="5"/>
      <c r="X681" s="5"/>
      <c r="Y681" s="5"/>
      <c r="Z681" s="5"/>
      <c r="AA681" s="5"/>
      <c r="AB681" s="5"/>
      <c r="AC681" s="5"/>
      <c r="AD681" s="5"/>
      <c r="AE681" s="5"/>
      <c r="AF681" s="5"/>
      <c r="AG681" s="5"/>
      <c r="AI681" s="5"/>
      <c r="AJ681" s="5"/>
      <c r="AK681" s="5"/>
      <c r="AL681" s="5"/>
      <c r="AM681" s="5"/>
      <c r="AN681" s="5"/>
      <c r="AO681" s="5"/>
      <c r="AP681" s="5"/>
      <c r="AQ681" s="5"/>
      <c r="AR681" s="5"/>
      <c r="AS681" s="5"/>
      <c r="AT681" s="5"/>
      <c r="AV681" s="5"/>
      <c r="AW681" s="5"/>
      <c r="AX681" s="5"/>
      <c r="AY681" s="5"/>
      <c r="AZ681" s="5"/>
      <c r="BA681" s="5"/>
      <c r="BB681" s="5"/>
      <c r="BC681" s="5"/>
      <c r="BD681" s="5"/>
      <c r="BE681" s="5"/>
      <c r="BF681" s="5"/>
      <c r="BG681" s="5"/>
      <c r="BH681" s="5"/>
      <c r="BI681" s="5"/>
      <c r="BJ681" s="5"/>
      <c r="BK681" s="5"/>
      <c r="BL681" s="5"/>
      <c r="BM681" s="5"/>
      <c r="BN681" s="5"/>
      <c r="BO681" s="5"/>
      <c r="BP681" s="5"/>
      <c r="BS681" s="5"/>
      <c r="BT681" s="5"/>
      <c r="BU681" s="5"/>
      <c r="BV681" s="5"/>
      <c r="BW681" s="5"/>
      <c r="BX681" s="5"/>
      <c r="BY681" s="5"/>
      <c r="BZ681" s="5"/>
      <c r="CA681" s="5"/>
      <c r="CB681" s="5"/>
      <c r="CC681" s="5"/>
      <c r="CD681" s="5"/>
      <c r="CE681" s="5"/>
      <c r="CF681" s="5"/>
      <c r="CG681" s="5"/>
      <c r="CI681" s="5"/>
      <c r="CJ681" s="5"/>
      <c r="CK681" s="5"/>
      <c r="CL681" s="5"/>
      <c r="CM681" s="5"/>
      <c r="CN681" s="5"/>
      <c r="CO681" s="5"/>
      <c r="CP681" s="5"/>
      <c r="CQ681" s="5"/>
      <c r="CR681" s="5"/>
      <c r="CS681" s="5"/>
      <c r="CT681" s="5"/>
      <c r="CV681" s="5"/>
      <c r="CW681" s="5"/>
      <c r="CX681" s="5"/>
      <c r="CY681" s="5"/>
      <c r="CZ681" s="5"/>
      <c r="DA681" s="5"/>
      <c r="DB681" s="5"/>
      <c r="DC681" s="5"/>
      <c r="DD681" s="5"/>
      <c r="DE681" s="5"/>
      <c r="DF681" s="5"/>
      <c r="DG681" s="5"/>
      <c r="DI681" s="5"/>
      <c r="DJ681" s="5"/>
      <c r="DK681" s="5"/>
      <c r="DL681" s="5"/>
      <c r="DM681" s="5"/>
      <c r="DN681" s="5"/>
      <c r="DO681" s="5"/>
      <c r="DP681" s="5"/>
      <c r="DQ681" s="5"/>
      <c r="DR681" s="5"/>
      <c r="DS681" s="5"/>
      <c r="DT681" s="5"/>
      <c r="DU681" s="5"/>
      <c r="DV681" s="5"/>
      <c r="DW681" s="5"/>
      <c r="DX681" s="5"/>
      <c r="DY681" s="5"/>
      <c r="DZ681" s="5"/>
      <c r="EA681" s="5"/>
      <c r="EB681" s="5"/>
    </row>
    <row r="682" spans="1:132" ht="18.75" customHeight="1" x14ac:dyDescent="0.4">
      <c r="A682" s="5"/>
      <c r="B682" s="5"/>
      <c r="C682" s="5"/>
      <c r="F682" s="5"/>
      <c r="G682" s="5"/>
      <c r="H682" s="5"/>
      <c r="I682" s="5"/>
      <c r="J682" s="5"/>
      <c r="K682" s="5"/>
      <c r="L682" s="5"/>
      <c r="M682" s="5"/>
      <c r="N682" s="5"/>
      <c r="O682" s="5"/>
      <c r="P682" s="5"/>
      <c r="Q682" s="5"/>
      <c r="R682" s="5"/>
      <c r="S682" s="5"/>
      <c r="T682" s="5"/>
      <c r="V682" s="5"/>
      <c r="W682" s="5"/>
      <c r="X682" s="5"/>
      <c r="Y682" s="5"/>
      <c r="Z682" s="5"/>
      <c r="AA682" s="5"/>
      <c r="AB682" s="5"/>
      <c r="AC682" s="5"/>
      <c r="AD682" s="5"/>
      <c r="AE682" s="5"/>
      <c r="AF682" s="5"/>
      <c r="AG682" s="5"/>
      <c r="AI682" s="5"/>
      <c r="AJ682" s="5"/>
      <c r="AK682" s="5"/>
      <c r="AL682" s="5"/>
      <c r="AM682" s="5"/>
      <c r="AN682" s="5"/>
      <c r="AO682" s="5"/>
      <c r="AP682" s="5"/>
      <c r="AQ682" s="5"/>
      <c r="AR682" s="5"/>
      <c r="AS682" s="5"/>
      <c r="AT682" s="5"/>
      <c r="AV682" s="5"/>
      <c r="AW682" s="5"/>
      <c r="AX682" s="5"/>
      <c r="AY682" s="5"/>
      <c r="AZ682" s="5"/>
      <c r="BA682" s="5"/>
      <c r="BB682" s="5"/>
      <c r="BC682" s="5"/>
      <c r="BD682" s="5"/>
      <c r="BE682" s="5"/>
      <c r="BF682" s="5"/>
      <c r="BG682" s="5"/>
      <c r="BH682" s="5"/>
      <c r="BI682" s="5"/>
      <c r="BJ682" s="5"/>
      <c r="BK682" s="5"/>
      <c r="BL682" s="5"/>
      <c r="BM682" s="5"/>
      <c r="BN682" s="5"/>
      <c r="BO682" s="5"/>
      <c r="BP682" s="5"/>
      <c r="BS682" s="5"/>
      <c r="BT682" s="5"/>
      <c r="BU682" s="5"/>
      <c r="BV682" s="567" t="s">
        <v>220</v>
      </c>
      <c r="BW682" s="568"/>
      <c r="BX682" s="568"/>
      <c r="BY682" s="568"/>
      <c r="BZ682" s="568"/>
      <c r="CA682" s="568"/>
      <c r="CB682" s="568"/>
      <c r="CC682" s="568"/>
      <c r="CD682" s="568"/>
      <c r="CE682" s="569"/>
      <c r="CF682" s="5"/>
      <c r="CG682" s="5"/>
      <c r="CI682" s="567" t="s">
        <v>220</v>
      </c>
      <c r="CJ682" s="568"/>
      <c r="CK682" s="568"/>
      <c r="CL682" s="568"/>
      <c r="CM682" s="568"/>
      <c r="CN682" s="568"/>
      <c r="CO682" s="568"/>
      <c r="CP682" s="568"/>
      <c r="CQ682" s="568"/>
      <c r="CR682" s="569"/>
      <c r="CS682" s="5"/>
      <c r="CT682" s="5"/>
      <c r="CV682" s="567" t="s">
        <v>220</v>
      </c>
      <c r="CW682" s="568"/>
      <c r="CX682" s="568"/>
      <c r="CY682" s="568"/>
      <c r="CZ682" s="568"/>
      <c r="DA682" s="568"/>
      <c r="DB682" s="568"/>
      <c r="DC682" s="568"/>
      <c r="DD682" s="568"/>
      <c r="DE682" s="569"/>
      <c r="DF682" s="5"/>
      <c r="DG682" s="5"/>
      <c r="DI682" s="567" t="s">
        <v>220</v>
      </c>
      <c r="DJ682" s="568"/>
      <c r="DK682" s="568"/>
      <c r="DL682" s="568"/>
      <c r="DM682" s="568"/>
      <c r="DN682" s="568"/>
      <c r="DO682" s="568"/>
      <c r="DP682" s="568"/>
      <c r="DQ682" s="568"/>
      <c r="DR682" s="569"/>
      <c r="DS682" s="5"/>
      <c r="DT682" s="5"/>
      <c r="DU682" s="5"/>
      <c r="DV682" s="5"/>
      <c r="DW682" s="5"/>
      <c r="DX682" s="5"/>
      <c r="DY682" s="5"/>
      <c r="DZ682" s="5"/>
      <c r="EA682" s="5"/>
      <c r="EB682" s="5"/>
    </row>
    <row r="683" spans="1:132" ht="18.75" customHeight="1" x14ac:dyDescent="0.4">
      <c r="A683" s="5"/>
      <c r="B683" s="5"/>
      <c r="C683" s="5"/>
      <c r="F683" s="5"/>
      <c r="G683" s="5"/>
      <c r="H683" s="5"/>
      <c r="I683" s="5"/>
      <c r="J683" s="5"/>
      <c r="K683" s="5"/>
      <c r="L683" s="5"/>
      <c r="M683" s="5"/>
      <c r="N683" s="5"/>
      <c r="O683" s="5"/>
      <c r="P683" s="5"/>
      <c r="Q683" s="5"/>
      <c r="R683" s="5"/>
      <c r="S683" s="5"/>
      <c r="T683" s="5"/>
      <c r="V683" s="5"/>
      <c r="W683" s="5"/>
      <c r="X683" s="5"/>
      <c r="Y683" s="5"/>
      <c r="Z683" s="5"/>
      <c r="AA683" s="5"/>
      <c r="AB683" s="5"/>
      <c r="AC683" s="5"/>
      <c r="AD683" s="5"/>
      <c r="AE683" s="5"/>
      <c r="AF683" s="5"/>
      <c r="AG683" s="5"/>
      <c r="AI683" s="5"/>
      <c r="AJ683" s="5"/>
      <c r="AK683" s="5"/>
      <c r="AL683" s="5"/>
      <c r="AM683" s="5"/>
      <c r="AN683" s="5"/>
      <c r="AO683" s="5"/>
      <c r="AP683" s="5"/>
      <c r="AQ683" s="5"/>
      <c r="AR683" s="5"/>
      <c r="AS683" s="5"/>
      <c r="AT683" s="5"/>
      <c r="AV683" s="5"/>
      <c r="AW683" s="5"/>
      <c r="AX683" s="5"/>
      <c r="AY683" s="5"/>
      <c r="AZ683" s="5"/>
      <c r="BA683" s="5"/>
      <c r="BB683" s="5"/>
      <c r="BC683" s="5"/>
      <c r="BD683" s="5"/>
      <c r="BE683" s="5"/>
      <c r="BF683" s="5"/>
      <c r="BG683" s="5"/>
      <c r="BH683" s="5"/>
      <c r="BI683" s="5"/>
      <c r="BJ683" s="5"/>
      <c r="BK683" s="5"/>
      <c r="BL683" s="5"/>
      <c r="BM683" s="5"/>
      <c r="BN683" s="5"/>
      <c r="BO683" s="5"/>
      <c r="BP683" s="5"/>
      <c r="BS683" s="5"/>
      <c r="BT683" s="5"/>
      <c r="BU683" s="5"/>
      <c r="BV683" s="570"/>
      <c r="BW683" s="571"/>
      <c r="BX683" s="571"/>
      <c r="BY683" s="571"/>
      <c r="BZ683" s="571"/>
      <c r="CA683" s="571"/>
      <c r="CB683" s="571"/>
      <c r="CC683" s="571"/>
      <c r="CD683" s="571"/>
      <c r="CE683" s="572"/>
      <c r="CF683" s="5"/>
      <c r="CG683" s="5"/>
      <c r="CI683" s="570"/>
      <c r="CJ683" s="571"/>
      <c r="CK683" s="571"/>
      <c r="CL683" s="571"/>
      <c r="CM683" s="571"/>
      <c r="CN683" s="571"/>
      <c r="CO683" s="571"/>
      <c r="CP683" s="571"/>
      <c r="CQ683" s="571"/>
      <c r="CR683" s="572"/>
      <c r="CS683" s="5"/>
      <c r="CT683" s="5"/>
      <c r="CV683" s="570"/>
      <c r="CW683" s="571"/>
      <c r="CX683" s="571"/>
      <c r="CY683" s="571"/>
      <c r="CZ683" s="571"/>
      <c r="DA683" s="571"/>
      <c r="DB683" s="571"/>
      <c r="DC683" s="571"/>
      <c r="DD683" s="571"/>
      <c r="DE683" s="572"/>
      <c r="DF683" s="5"/>
      <c r="DG683" s="5"/>
      <c r="DI683" s="570"/>
      <c r="DJ683" s="571"/>
      <c r="DK683" s="571"/>
      <c r="DL683" s="571"/>
      <c r="DM683" s="571"/>
      <c r="DN683" s="571"/>
      <c r="DO683" s="571"/>
      <c r="DP683" s="571"/>
      <c r="DQ683" s="571"/>
      <c r="DR683" s="572"/>
      <c r="DS683" s="5"/>
      <c r="DT683" s="5"/>
      <c r="DU683" s="5"/>
      <c r="DV683" s="5"/>
      <c r="DW683" s="5"/>
      <c r="DX683" s="5"/>
      <c r="DY683" s="5"/>
      <c r="DZ683" s="5"/>
      <c r="EA683" s="5"/>
      <c r="EB683" s="5"/>
    </row>
    <row r="684" spans="1:132" ht="18.75" customHeight="1" x14ac:dyDescent="0.4">
      <c r="A684" s="5"/>
      <c r="B684" s="5"/>
      <c r="C684" s="5"/>
      <c r="F684" s="5"/>
      <c r="G684" s="5"/>
      <c r="H684" s="5"/>
      <c r="I684" s="5"/>
      <c r="J684" s="5"/>
      <c r="K684" s="5"/>
      <c r="L684" s="5"/>
      <c r="M684" s="5"/>
      <c r="N684" s="5"/>
      <c r="O684" s="5"/>
      <c r="P684" s="5"/>
      <c r="Q684" s="5"/>
      <c r="R684" s="5"/>
      <c r="S684" s="5"/>
      <c r="T684" s="5"/>
      <c r="V684" s="5"/>
      <c r="W684" s="5"/>
      <c r="X684" s="5"/>
      <c r="Y684" s="5"/>
      <c r="Z684" s="5"/>
      <c r="AA684" s="5"/>
      <c r="AB684" s="5"/>
      <c r="AC684" s="5"/>
      <c r="AD684" s="5"/>
      <c r="AE684" s="5"/>
      <c r="AF684" s="5"/>
      <c r="AG684" s="5"/>
      <c r="AI684" s="5"/>
      <c r="AJ684" s="5"/>
      <c r="AK684" s="5"/>
      <c r="AL684" s="5"/>
      <c r="AM684" s="5"/>
      <c r="AN684" s="5"/>
      <c r="AO684" s="5"/>
      <c r="AP684" s="5"/>
      <c r="AQ684" s="5"/>
      <c r="AR684" s="5"/>
      <c r="AS684" s="5"/>
      <c r="AT684" s="5"/>
      <c r="AV684" s="5"/>
      <c r="AW684" s="5"/>
      <c r="AX684" s="5"/>
      <c r="AY684" s="5"/>
      <c r="AZ684" s="5"/>
      <c r="BA684" s="5"/>
      <c r="BB684" s="5"/>
      <c r="BC684" s="5"/>
      <c r="BD684" s="5"/>
      <c r="BE684" s="5"/>
      <c r="BF684" s="5"/>
      <c r="BG684" s="5"/>
      <c r="BH684" s="5"/>
      <c r="BI684" s="5"/>
      <c r="BJ684" s="5"/>
      <c r="BK684" s="5"/>
      <c r="BL684" s="5"/>
      <c r="BM684" s="5"/>
      <c r="BN684" s="5"/>
      <c r="BO684" s="5"/>
      <c r="BP684" s="5"/>
      <c r="BS684" s="5"/>
      <c r="BT684" s="5"/>
      <c r="BU684" s="5"/>
      <c r="BV684" s="549" t="s">
        <v>147</v>
      </c>
      <c r="BW684" s="550"/>
      <c r="BX684" s="550"/>
      <c r="BY684" s="550"/>
      <c r="BZ684" s="550"/>
      <c r="CA684" s="550"/>
      <c r="CB684" s="550"/>
      <c r="CC684" s="550"/>
      <c r="CD684" s="550"/>
      <c r="CE684" s="551"/>
      <c r="CF684" s="5"/>
      <c r="CG684" s="5"/>
      <c r="CI684" s="549" t="s">
        <v>147</v>
      </c>
      <c r="CJ684" s="550"/>
      <c r="CK684" s="550"/>
      <c r="CL684" s="550"/>
      <c r="CM684" s="550"/>
      <c r="CN684" s="550"/>
      <c r="CO684" s="550"/>
      <c r="CP684" s="550"/>
      <c r="CQ684" s="550"/>
      <c r="CR684" s="551"/>
      <c r="CS684" s="5"/>
      <c r="CT684" s="5"/>
      <c r="CV684" s="549" t="s">
        <v>147</v>
      </c>
      <c r="CW684" s="550"/>
      <c r="CX684" s="550"/>
      <c r="CY684" s="550"/>
      <c r="CZ684" s="550"/>
      <c r="DA684" s="550"/>
      <c r="DB684" s="550"/>
      <c r="DC684" s="550"/>
      <c r="DD684" s="550"/>
      <c r="DE684" s="551"/>
      <c r="DF684" s="5"/>
      <c r="DG684" s="5"/>
      <c r="DI684" s="549" t="s">
        <v>147</v>
      </c>
      <c r="DJ684" s="550"/>
      <c r="DK684" s="550"/>
      <c r="DL684" s="550"/>
      <c r="DM684" s="550"/>
      <c r="DN684" s="550"/>
      <c r="DO684" s="550"/>
      <c r="DP684" s="550"/>
      <c r="DQ684" s="550"/>
      <c r="DR684" s="551"/>
      <c r="DS684" s="5"/>
      <c r="DT684" s="5"/>
      <c r="DU684" s="5"/>
      <c r="DV684" s="5"/>
      <c r="DW684" s="5"/>
      <c r="DX684" s="5"/>
      <c r="DY684" s="5"/>
      <c r="DZ684" s="5"/>
      <c r="EA684" s="5"/>
      <c r="EB684" s="5"/>
    </row>
    <row r="685" spans="1:132" ht="18.75" customHeight="1" x14ac:dyDescent="0.4">
      <c r="A685" s="5"/>
      <c r="B685" s="5"/>
      <c r="C685" s="5"/>
      <c r="F685" s="5"/>
      <c r="G685" s="5"/>
      <c r="H685" s="5"/>
      <c r="I685" s="5"/>
      <c r="J685" s="5"/>
      <c r="K685" s="5"/>
      <c r="L685" s="5"/>
      <c r="M685" s="5"/>
      <c r="N685" s="5"/>
      <c r="O685" s="5"/>
      <c r="P685" s="5"/>
      <c r="Q685" s="5"/>
      <c r="R685" s="5"/>
      <c r="S685" s="5"/>
      <c r="T685" s="5"/>
      <c r="V685" s="5"/>
      <c r="W685" s="5"/>
      <c r="X685" s="5"/>
      <c r="Y685" s="5"/>
      <c r="Z685" s="5"/>
      <c r="AA685" s="5"/>
      <c r="AB685" s="5"/>
      <c r="AC685" s="5"/>
      <c r="AD685" s="5"/>
      <c r="AE685" s="5"/>
      <c r="AF685" s="5"/>
      <c r="AG685" s="5"/>
      <c r="AI685" s="5"/>
      <c r="AJ685" s="5"/>
      <c r="AK685" s="5"/>
      <c r="AL685" s="5"/>
      <c r="AM685" s="5"/>
      <c r="AN685" s="5"/>
      <c r="AO685" s="5"/>
      <c r="AP685" s="5"/>
      <c r="AQ685" s="5"/>
      <c r="AR685" s="5"/>
      <c r="AS685" s="5"/>
      <c r="AT685" s="5"/>
      <c r="AV685" s="5"/>
      <c r="AW685" s="5"/>
      <c r="AX685" s="5"/>
      <c r="AY685" s="5"/>
      <c r="AZ685" s="5"/>
      <c r="BA685" s="5"/>
      <c r="BB685" s="5"/>
      <c r="BC685" s="5"/>
      <c r="BD685" s="5"/>
      <c r="BE685" s="5"/>
      <c r="BF685" s="5"/>
      <c r="BG685" s="5"/>
      <c r="BH685" s="5"/>
      <c r="BI685" s="5"/>
      <c r="BJ685" s="5"/>
      <c r="BK685" s="5"/>
      <c r="BL685" s="5"/>
      <c r="BM685" s="5"/>
      <c r="BN685" s="5"/>
      <c r="BO685" s="5"/>
      <c r="BP685" s="5"/>
      <c r="BS685" s="5"/>
      <c r="BT685" s="5"/>
      <c r="BU685" s="5"/>
      <c r="BV685" s="5"/>
      <c r="BW685" s="5"/>
      <c r="BX685" s="5"/>
      <c r="BY685" s="5"/>
      <c r="BZ685" s="5"/>
      <c r="CA685" s="5"/>
      <c r="CB685" s="5"/>
      <c r="CC685" s="5"/>
      <c r="CD685" s="5"/>
      <c r="CE685" s="5"/>
      <c r="CF685" s="5"/>
      <c r="CG685" s="5"/>
      <c r="CI685" s="5"/>
      <c r="CJ685" s="5"/>
      <c r="CK685" s="5"/>
      <c r="CL685" s="5"/>
      <c r="CM685" s="5"/>
      <c r="CN685" s="5"/>
      <c r="CO685" s="5"/>
      <c r="CP685" s="5"/>
      <c r="CQ685" s="5"/>
      <c r="CR685" s="5"/>
      <c r="CS685" s="5"/>
      <c r="CT685" s="5"/>
      <c r="CV685" s="5"/>
      <c r="CW685" s="5"/>
      <c r="CX685" s="5"/>
      <c r="CY685" s="5"/>
      <c r="CZ685" s="5"/>
      <c r="DA685" s="5"/>
      <c r="DB685" s="5"/>
      <c r="DC685" s="5"/>
      <c r="DD685" s="5"/>
      <c r="DE685" s="5"/>
      <c r="DF685" s="5"/>
      <c r="DG685" s="5"/>
      <c r="DI685" s="5"/>
      <c r="DJ685" s="5"/>
      <c r="DK685" s="5"/>
      <c r="DL685" s="5"/>
      <c r="DM685" s="5"/>
      <c r="DN685" s="5"/>
      <c r="DO685" s="5"/>
      <c r="DP685" s="5"/>
      <c r="DQ685" s="5"/>
      <c r="DR685" s="5"/>
      <c r="DS685" s="5"/>
      <c r="DT685" s="5"/>
      <c r="DU685" s="5"/>
      <c r="DV685" s="5"/>
      <c r="DW685" s="5"/>
      <c r="DX685" s="5"/>
      <c r="DY685" s="5"/>
      <c r="DZ685" s="5"/>
      <c r="EA685" s="5"/>
      <c r="EB685" s="5"/>
    </row>
    <row r="686" spans="1:132" ht="18.75" customHeight="1" x14ac:dyDescent="0.4">
      <c r="A686" s="5"/>
      <c r="B686" s="5"/>
      <c r="C686" s="5"/>
      <c r="F686" s="5"/>
      <c r="G686" s="5"/>
      <c r="H686" s="5"/>
      <c r="I686" s="5"/>
      <c r="J686" s="5"/>
      <c r="K686" s="5"/>
      <c r="L686" s="5"/>
      <c r="M686" s="5"/>
      <c r="N686" s="5"/>
      <c r="O686" s="5"/>
      <c r="P686" s="5"/>
      <c r="Q686" s="5"/>
      <c r="R686" s="5"/>
      <c r="S686" s="5"/>
      <c r="T686" s="5"/>
      <c r="V686" s="5"/>
      <c r="W686" s="5"/>
      <c r="X686" s="5"/>
      <c r="Y686" s="5"/>
      <c r="Z686" s="5"/>
      <c r="AA686" s="5"/>
      <c r="AB686" s="5"/>
      <c r="AC686" s="5"/>
      <c r="AD686" s="5"/>
      <c r="AE686" s="5"/>
      <c r="AF686" s="5"/>
      <c r="AG686" s="5"/>
      <c r="AI686" s="5"/>
      <c r="AJ686" s="5"/>
      <c r="AK686" s="5"/>
      <c r="AL686" s="5"/>
      <c r="AM686" s="5"/>
      <c r="AN686" s="5"/>
      <c r="AO686" s="5"/>
      <c r="AP686" s="5"/>
      <c r="AQ686" s="5"/>
      <c r="AR686" s="5"/>
      <c r="AS686" s="5"/>
      <c r="AT686" s="5"/>
      <c r="AV686" s="5"/>
      <c r="AW686" s="5"/>
      <c r="AX686" s="5"/>
      <c r="AY686" s="5"/>
      <c r="AZ686" s="5"/>
      <c r="BA686" s="5"/>
      <c r="BB686" s="5"/>
      <c r="BC686" s="5"/>
      <c r="BD686" s="5"/>
      <c r="BE686" s="5"/>
      <c r="BF686" s="5"/>
      <c r="BG686" s="5"/>
      <c r="BH686" s="5"/>
      <c r="BI686" s="5"/>
      <c r="BJ686" s="5"/>
      <c r="BK686" s="5"/>
      <c r="BL686" s="5"/>
      <c r="BM686" s="5"/>
      <c r="BN686" s="5"/>
      <c r="BO686" s="5"/>
      <c r="BP686" s="5"/>
      <c r="BS686" s="5"/>
      <c r="BT686" s="5"/>
      <c r="BU686" s="5"/>
      <c r="BV686" s="567" t="s">
        <v>220</v>
      </c>
      <c r="BW686" s="568"/>
      <c r="BX686" s="568"/>
      <c r="BY686" s="568"/>
      <c r="BZ686" s="568"/>
      <c r="CA686" s="568"/>
      <c r="CB686" s="568"/>
      <c r="CC686" s="568"/>
      <c r="CD686" s="568"/>
      <c r="CE686" s="569"/>
      <c r="CF686" s="5"/>
      <c r="CG686" s="5"/>
      <c r="CI686" s="567" t="s">
        <v>220</v>
      </c>
      <c r="CJ686" s="568"/>
      <c r="CK686" s="568"/>
      <c r="CL686" s="568"/>
      <c r="CM686" s="568"/>
      <c r="CN686" s="568"/>
      <c r="CO686" s="568"/>
      <c r="CP686" s="568"/>
      <c r="CQ686" s="568"/>
      <c r="CR686" s="569"/>
      <c r="CS686" s="5"/>
      <c r="CT686" s="5"/>
      <c r="CV686" s="567" t="s">
        <v>220</v>
      </c>
      <c r="CW686" s="568"/>
      <c r="CX686" s="568"/>
      <c r="CY686" s="568"/>
      <c r="CZ686" s="568"/>
      <c r="DA686" s="568"/>
      <c r="DB686" s="568"/>
      <c r="DC686" s="568"/>
      <c r="DD686" s="568"/>
      <c r="DE686" s="569"/>
      <c r="DF686" s="5"/>
      <c r="DG686" s="5"/>
      <c r="DI686" s="567" t="s">
        <v>220</v>
      </c>
      <c r="DJ686" s="568"/>
      <c r="DK686" s="568"/>
      <c r="DL686" s="568"/>
      <c r="DM686" s="568"/>
      <c r="DN686" s="568"/>
      <c r="DO686" s="568"/>
      <c r="DP686" s="568"/>
      <c r="DQ686" s="568"/>
      <c r="DR686" s="569"/>
      <c r="DS686" s="5"/>
      <c r="DT686" s="5"/>
      <c r="DU686" s="5"/>
      <c r="DV686" s="5"/>
      <c r="DW686" s="5"/>
      <c r="DX686" s="5"/>
      <c r="DY686" s="5"/>
      <c r="DZ686" s="5"/>
      <c r="EA686" s="5"/>
      <c r="EB686" s="5"/>
    </row>
    <row r="687" spans="1:132" ht="19.5" customHeight="1" x14ac:dyDescent="0.4">
      <c r="A687" s="5"/>
      <c r="B687" s="5"/>
      <c r="C687" s="5"/>
      <c r="F687" s="5"/>
      <c r="G687" s="5"/>
      <c r="H687" s="5"/>
      <c r="I687" s="5"/>
      <c r="J687" s="5"/>
      <c r="K687" s="5"/>
      <c r="L687" s="5"/>
      <c r="M687" s="5"/>
      <c r="N687" s="5"/>
      <c r="O687" s="5"/>
      <c r="P687" s="5"/>
      <c r="Q687" s="5"/>
      <c r="R687" s="5"/>
      <c r="S687" s="5"/>
      <c r="T687" s="5"/>
      <c r="V687" s="5"/>
      <c r="W687" s="5"/>
      <c r="X687" s="5"/>
      <c r="Y687" s="5"/>
      <c r="Z687" s="5"/>
      <c r="AA687" s="5"/>
      <c r="AB687" s="5"/>
      <c r="AC687" s="5"/>
      <c r="AD687" s="5"/>
      <c r="AE687" s="5"/>
      <c r="AF687" s="5"/>
      <c r="AG687" s="5"/>
      <c r="AI687" s="5"/>
      <c r="AJ687" s="5"/>
      <c r="AK687" s="5"/>
      <c r="AL687" s="5"/>
      <c r="AM687" s="5"/>
      <c r="AN687" s="5"/>
      <c r="AO687" s="5"/>
      <c r="AP687" s="5"/>
      <c r="AQ687" s="5"/>
      <c r="AR687" s="5"/>
      <c r="AS687" s="5"/>
      <c r="AT687" s="5"/>
      <c r="AV687" s="5"/>
      <c r="AW687" s="5"/>
      <c r="AX687" s="5"/>
      <c r="AY687" s="5"/>
      <c r="AZ687" s="5"/>
      <c r="BA687" s="5"/>
      <c r="BB687" s="5"/>
      <c r="BC687" s="5"/>
      <c r="BD687" s="5"/>
      <c r="BE687" s="5"/>
      <c r="BF687" s="5"/>
      <c r="BG687" s="5"/>
      <c r="BH687" s="5"/>
      <c r="BI687" s="5"/>
      <c r="BJ687" s="5"/>
      <c r="BK687" s="5"/>
      <c r="BL687" s="5"/>
      <c r="BM687" s="5"/>
      <c r="BN687" s="5"/>
      <c r="BO687" s="5"/>
      <c r="BP687" s="5"/>
      <c r="BS687" s="5"/>
      <c r="BT687" s="5"/>
      <c r="BU687" s="5"/>
      <c r="BV687" s="570"/>
      <c r="BW687" s="571"/>
      <c r="BX687" s="571"/>
      <c r="BY687" s="571"/>
      <c r="BZ687" s="571"/>
      <c r="CA687" s="571"/>
      <c r="CB687" s="571"/>
      <c r="CC687" s="571"/>
      <c r="CD687" s="571"/>
      <c r="CE687" s="572"/>
      <c r="CF687" s="5"/>
      <c r="CG687" s="5"/>
      <c r="CI687" s="570"/>
      <c r="CJ687" s="571"/>
      <c r="CK687" s="571"/>
      <c r="CL687" s="571"/>
      <c r="CM687" s="571"/>
      <c r="CN687" s="571"/>
      <c r="CO687" s="571"/>
      <c r="CP687" s="571"/>
      <c r="CQ687" s="571"/>
      <c r="CR687" s="572"/>
      <c r="CS687" s="5"/>
      <c r="CT687" s="5"/>
      <c r="CV687" s="570"/>
      <c r="CW687" s="571"/>
      <c r="CX687" s="571"/>
      <c r="CY687" s="571"/>
      <c r="CZ687" s="571"/>
      <c r="DA687" s="571"/>
      <c r="DB687" s="571"/>
      <c r="DC687" s="571"/>
      <c r="DD687" s="571"/>
      <c r="DE687" s="572"/>
      <c r="DF687" s="5"/>
      <c r="DG687" s="5"/>
      <c r="DI687" s="570"/>
      <c r="DJ687" s="571"/>
      <c r="DK687" s="571"/>
      <c r="DL687" s="571"/>
      <c r="DM687" s="571"/>
      <c r="DN687" s="571"/>
      <c r="DO687" s="571"/>
      <c r="DP687" s="571"/>
      <c r="DQ687" s="571"/>
      <c r="DR687" s="572"/>
      <c r="DS687" s="5"/>
      <c r="DT687" s="5"/>
      <c r="DU687" s="5"/>
      <c r="DV687" s="5"/>
      <c r="DW687" s="5"/>
      <c r="DX687" s="5"/>
      <c r="DY687" s="5"/>
      <c r="DZ687" s="5"/>
      <c r="EA687" s="5"/>
      <c r="EB687" s="5"/>
    </row>
    <row r="688" spans="1:132" ht="18.75" customHeight="1" x14ac:dyDescent="0.4">
      <c r="A688" s="5"/>
      <c r="B688" s="5"/>
      <c r="C688" s="5"/>
      <c r="F688" s="5"/>
      <c r="G688" s="5"/>
      <c r="H688" s="5"/>
      <c r="I688" s="5"/>
      <c r="J688" s="5"/>
      <c r="K688" s="5"/>
      <c r="L688" s="5"/>
      <c r="M688" s="5"/>
      <c r="N688" s="5"/>
      <c r="O688" s="5"/>
      <c r="P688" s="5"/>
      <c r="Q688" s="5"/>
      <c r="R688" s="5"/>
      <c r="S688" s="5"/>
      <c r="T688" s="5"/>
      <c r="V688" s="5"/>
      <c r="W688" s="5"/>
      <c r="X688" s="5"/>
      <c r="Y688" s="5"/>
      <c r="Z688" s="5"/>
      <c r="AA688" s="5"/>
      <c r="AB688" s="5"/>
      <c r="AC688" s="5"/>
      <c r="AD688" s="5"/>
      <c r="AE688" s="5"/>
      <c r="AF688" s="5"/>
      <c r="AG688" s="5"/>
      <c r="AI688" s="5"/>
      <c r="AJ688" s="5"/>
      <c r="AK688" s="5"/>
      <c r="AL688" s="5"/>
      <c r="AM688" s="5"/>
      <c r="AN688" s="5"/>
      <c r="AO688" s="5"/>
      <c r="AP688" s="5"/>
      <c r="AQ688" s="5"/>
      <c r="AR688" s="5"/>
      <c r="AS688" s="5"/>
      <c r="AT688" s="5"/>
      <c r="AV688" s="5"/>
      <c r="AW688" s="5"/>
      <c r="AX688" s="5"/>
      <c r="AY688" s="5"/>
      <c r="AZ688" s="5"/>
      <c r="BA688" s="5"/>
      <c r="BB688" s="5"/>
      <c r="BC688" s="5"/>
      <c r="BD688" s="5"/>
      <c r="BE688" s="5"/>
      <c r="BF688" s="5"/>
      <c r="BG688" s="5"/>
      <c r="BH688" s="5"/>
      <c r="BI688" s="5"/>
      <c r="BJ688" s="5"/>
      <c r="BK688" s="5"/>
      <c r="BL688" s="5"/>
      <c r="BM688" s="5"/>
      <c r="BN688" s="5"/>
      <c r="BO688" s="5"/>
      <c r="BP688" s="5"/>
      <c r="BS688" s="5"/>
      <c r="BT688" s="5"/>
      <c r="BU688" s="5"/>
      <c r="BV688" s="549" t="s">
        <v>147</v>
      </c>
      <c r="BW688" s="550"/>
      <c r="BX688" s="550"/>
      <c r="BY688" s="550"/>
      <c r="BZ688" s="550"/>
      <c r="CA688" s="550"/>
      <c r="CB688" s="550"/>
      <c r="CC688" s="550"/>
      <c r="CD688" s="550"/>
      <c r="CE688" s="551"/>
      <c r="CF688" s="5"/>
      <c r="CG688" s="5"/>
      <c r="CI688" s="549" t="s">
        <v>147</v>
      </c>
      <c r="CJ688" s="550"/>
      <c r="CK688" s="550"/>
      <c r="CL688" s="550"/>
      <c r="CM688" s="550"/>
      <c r="CN688" s="550"/>
      <c r="CO688" s="550"/>
      <c r="CP688" s="550"/>
      <c r="CQ688" s="550"/>
      <c r="CR688" s="551"/>
      <c r="CS688" s="5"/>
      <c r="CT688" s="5"/>
      <c r="CV688" s="549" t="s">
        <v>147</v>
      </c>
      <c r="CW688" s="550"/>
      <c r="CX688" s="550"/>
      <c r="CY688" s="550"/>
      <c r="CZ688" s="550"/>
      <c r="DA688" s="550"/>
      <c r="DB688" s="550"/>
      <c r="DC688" s="550"/>
      <c r="DD688" s="550"/>
      <c r="DE688" s="551"/>
      <c r="DF688" s="5"/>
      <c r="DG688" s="5"/>
      <c r="DI688" s="549" t="s">
        <v>147</v>
      </c>
      <c r="DJ688" s="550"/>
      <c r="DK688" s="550"/>
      <c r="DL688" s="550"/>
      <c r="DM688" s="550"/>
      <c r="DN688" s="550"/>
      <c r="DO688" s="550"/>
      <c r="DP688" s="550"/>
      <c r="DQ688" s="550"/>
      <c r="DR688" s="551"/>
      <c r="DS688" s="5"/>
      <c r="DT688" s="5"/>
      <c r="DU688" s="5"/>
      <c r="DV688" s="5"/>
      <c r="DW688" s="5"/>
      <c r="DX688" s="5"/>
      <c r="DY688" s="5"/>
      <c r="DZ688" s="5"/>
      <c r="EA688" s="5"/>
      <c r="EB688" s="5"/>
    </row>
    <row r="689" spans="1:135" ht="18.75" customHeight="1" x14ac:dyDescent="0.4">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167"/>
      <c r="CB689" s="166"/>
      <c r="CC689" s="166"/>
      <c r="CD689" s="166"/>
      <c r="CE689" s="166"/>
      <c r="CF689" s="166"/>
      <c r="CG689" s="166"/>
      <c r="CH689" s="166"/>
      <c r="CI689" s="166"/>
      <c r="CJ689" s="166"/>
      <c r="CK689" s="166"/>
      <c r="CL689" s="166"/>
      <c r="CM689" s="166"/>
      <c r="CN689" s="167"/>
      <c r="CO689" s="166"/>
      <c r="CP689" s="166"/>
      <c r="CQ689" s="166"/>
      <c r="CR689" s="166"/>
      <c r="CS689" s="166"/>
      <c r="CT689" s="166"/>
      <c r="CU689" s="166"/>
      <c r="CV689" s="166"/>
      <c r="CW689" s="166"/>
      <c r="CX689" s="166"/>
      <c r="CY689" s="166"/>
      <c r="CZ689" s="166"/>
      <c r="DA689" s="167"/>
      <c r="DB689" s="166"/>
      <c r="DC689" s="166"/>
      <c r="DD689" s="166"/>
      <c r="DE689" s="166"/>
      <c r="DF689" s="166"/>
      <c r="DG689" s="166"/>
      <c r="DH689" s="166"/>
      <c r="DI689" s="166"/>
      <c r="DJ689" s="166"/>
      <c r="DK689" s="166"/>
      <c r="DL689" s="166"/>
      <c r="DM689" s="166"/>
      <c r="DN689" s="167"/>
      <c r="DO689" s="166"/>
      <c r="DP689" s="166"/>
      <c r="DQ689" s="166"/>
      <c r="DR689" s="166"/>
      <c r="DS689" s="166"/>
      <c r="DT689" s="166"/>
      <c r="DU689" s="166"/>
      <c r="DV689" s="5"/>
      <c r="DW689" s="5"/>
      <c r="DX689" s="5"/>
      <c r="DY689" s="5"/>
      <c r="DZ689" s="5"/>
      <c r="EA689" s="5"/>
      <c r="EB689" s="5"/>
    </row>
    <row r="690" spans="1:135" ht="18.75" customHeight="1" x14ac:dyDescent="0.4">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row>
    <row r="691" spans="1:135" ht="18.75" customHeight="1" x14ac:dyDescent="0.4">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row>
    <row r="692" spans="1:135" ht="18.75" customHeight="1" x14ac:dyDescent="0.4">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row>
    <row r="693" spans="1:135" s="1" customFormat="1" ht="18.75" customHeight="1" x14ac:dyDescent="0.4">
      <c r="A693" s="5"/>
      <c r="B693" s="26"/>
      <c r="C693" s="49" t="s">
        <v>317</v>
      </c>
      <c r="D693" s="5"/>
      <c r="E693" s="5"/>
      <c r="F693" s="5"/>
      <c r="G693" s="5"/>
      <c r="H693" s="5"/>
      <c r="I693" s="5"/>
      <c r="J693" s="5"/>
      <c r="K693" s="5"/>
      <c r="L693" s="5"/>
      <c r="M693" s="5"/>
      <c r="N693" s="5"/>
      <c r="O693" s="5"/>
      <c r="P693" s="5"/>
      <c r="Q693" s="5"/>
      <c r="R693" s="5"/>
      <c r="S693" s="5"/>
      <c r="T693" s="5"/>
      <c r="U693" s="5"/>
      <c r="V693" s="5"/>
      <c r="W693" s="5"/>
      <c r="X693" s="5"/>
      <c r="Y693" s="5"/>
      <c r="Z693" s="5"/>
      <c r="AA693" s="26"/>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18"/>
      <c r="AZ693" s="18"/>
      <c r="BA693" s="18"/>
      <c r="BB693" s="18"/>
      <c r="BC693" s="18"/>
      <c r="BD693" s="18"/>
      <c r="BE693" s="412" t="s">
        <v>114</v>
      </c>
      <c r="BF693" s="413"/>
      <c r="BG693" s="413"/>
      <c r="BH693" s="413"/>
      <c r="BI693" s="413"/>
      <c r="BJ693" s="413"/>
      <c r="BK693" s="413"/>
      <c r="BL693" s="414"/>
      <c r="BM693" s="18"/>
      <c r="BN693" s="18"/>
      <c r="BO693" s="5"/>
      <c r="BP693" s="26"/>
      <c r="BQ693" s="49" t="s">
        <v>317</v>
      </c>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26"/>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18"/>
      <c r="DN693" s="18"/>
      <c r="DO693" s="18"/>
      <c r="DP693" s="18"/>
      <c r="DQ693" s="18"/>
      <c r="DR693" s="412" t="s">
        <v>287</v>
      </c>
      <c r="DS693" s="413"/>
      <c r="DT693" s="413"/>
      <c r="DU693" s="413"/>
      <c r="DV693" s="413"/>
      <c r="DW693" s="413"/>
      <c r="DX693" s="413"/>
      <c r="DY693" s="414"/>
      <c r="DZ693" s="18"/>
      <c r="EA693" s="18"/>
      <c r="EB693" s="18"/>
      <c r="EC693" s="18"/>
      <c r="ED693" s="18"/>
      <c r="EE693" s="176"/>
    </row>
    <row r="694" spans="1:135" ht="18.75" customHeight="1" x14ac:dyDescent="0.4">
      <c r="A694" s="5"/>
      <c r="B694" s="5"/>
      <c r="C694" s="49" t="s">
        <v>495</v>
      </c>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BE694" s="415"/>
      <c r="BF694" s="416"/>
      <c r="BG694" s="416"/>
      <c r="BH694" s="416"/>
      <c r="BI694" s="416"/>
      <c r="BJ694" s="416"/>
      <c r="BK694" s="416"/>
      <c r="BL694" s="417"/>
      <c r="BO694" s="5"/>
      <c r="BP694" s="5"/>
      <c r="BQ694" s="49" t="s">
        <v>495</v>
      </c>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R694" s="415"/>
      <c r="DS694" s="416"/>
      <c r="DT694" s="416"/>
      <c r="DU694" s="416"/>
      <c r="DV694" s="416"/>
      <c r="DW694" s="416"/>
      <c r="DX694" s="416"/>
      <c r="DY694" s="417"/>
    </row>
    <row r="695" spans="1:135" ht="18.75" customHeight="1" x14ac:dyDescent="0.4">
      <c r="A695" s="5"/>
      <c r="C695" s="27" t="s">
        <v>325</v>
      </c>
      <c r="D695" s="5"/>
      <c r="E695" s="5"/>
      <c r="F695" s="5"/>
      <c r="G695" s="5"/>
      <c r="H695" s="5"/>
      <c r="I695" s="5"/>
      <c r="J695" s="5"/>
      <c r="K695" s="5"/>
      <c r="L695" s="5"/>
      <c r="M695" s="5"/>
      <c r="N695" s="5"/>
      <c r="O695" s="5"/>
      <c r="P695" s="5"/>
      <c r="Q695" s="5"/>
      <c r="R695" s="5"/>
      <c r="S695" s="5"/>
      <c r="T695" s="5"/>
      <c r="U695" s="5"/>
      <c r="V695" s="5"/>
      <c r="W695" s="5"/>
      <c r="X695" s="5"/>
      <c r="Y695" s="5"/>
      <c r="Z695" s="5"/>
      <c r="BO695" s="5"/>
      <c r="BQ695" s="27" t="s">
        <v>325</v>
      </c>
      <c r="BR695" s="5"/>
      <c r="BS695" s="5"/>
      <c r="BT695" s="5"/>
      <c r="BU695" s="5"/>
      <c r="BV695" s="5"/>
      <c r="BW695" s="5"/>
      <c r="BX695" s="5"/>
      <c r="BY695" s="5"/>
      <c r="BZ695" s="5"/>
      <c r="CA695" s="5"/>
      <c r="CB695" s="5"/>
      <c r="CC695" s="5"/>
      <c r="CD695" s="5"/>
      <c r="CE695" s="5"/>
      <c r="CF695" s="5"/>
      <c r="CG695" s="5"/>
      <c r="CH695" s="5"/>
      <c r="CI695" s="5"/>
      <c r="CJ695" s="5"/>
      <c r="CK695" s="5"/>
      <c r="CL695" s="5"/>
      <c r="CM695" s="5"/>
      <c r="CN695" s="5"/>
    </row>
    <row r="696" spans="1:135" ht="18.75" customHeight="1" x14ac:dyDescent="0.4">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row>
    <row r="697" spans="1:135" s="1" customFormat="1" ht="18.75" customHeight="1" x14ac:dyDescent="0.4">
      <c r="A697" s="18"/>
      <c r="B697" s="18"/>
      <c r="C697" s="18"/>
      <c r="D697" s="5"/>
      <c r="E697" s="5"/>
      <c r="F697" s="5"/>
      <c r="G697" s="5"/>
      <c r="H697" s="5"/>
      <c r="I697" s="5"/>
      <c r="J697" s="5"/>
      <c r="K697" s="5"/>
      <c r="L697" s="5"/>
      <c r="M697" s="5"/>
      <c r="N697" s="5"/>
      <c r="O697" s="5"/>
      <c r="P697" s="5"/>
      <c r="Q697" s="5"/>
      <c r="R697" s="5"/>
      <c r="S697" s="5"/>
      <c r="T697" s="5"/>
      <c r="U697" s="5"/>
      <c r="V697" s="5"/>
      <c r="W697" s="18"/>
      <c r="X697" s="18"/>
      <c r="Y697" s="18"/>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18"/>
      <c r="BO697" s="18"/>
      <c r="BP697" s="18"/>
      <c r="BQ697" s="5"/>
      <c r="BR697" s="573"/>
      <c r="BS697" s="574"/>
      <c r="BT697" s="574"/>
      <c r="BU697" s="574"/>
      <c r="BV697" s="574"/>
      <c r="BW697" s="574"/>
      <c r="BX697" s="574"/>
      <c r="BY697" s="574"/>
      <c r="BZ697" s="574"/>
      <c r="CA697" s="575"/>
      <c r="CB697" s="573" t="s">
        <v>400</v>
      </c>
      <c r="CC697" s="574"/>
      <c r="CD697" s="574"/>
      <c r="CE697" s="574"/>
      <c r="CF697" s="574"/>
      <c r="CG697" s="574"/>
      <c r="CH697" s="574"/>
      <c r="CI697" s="574"/>
      <c r="CJ697" s="574"/>
      <c r="CK697" s="574"/>
      <c r="CL697" s="574"/>
      <c r="CM697" s="574"/>
      <c r="CN697" s="574"/>
      <c r="CO697" s="574"/>
      <c r="CP697" s="574"/>
      <c r="CQ697" s="573" t="s">
        <v>110</v>
      </c>
      <c r="CR697" s="574"/>
      <c r="CS697" s="574"/>
      <c r="CT697" s="574"/>
      <c r="CU697" s="574"/>
      <c r="CV697" s="574"/>
      <c r="CW697" s="574"/>
      <c r="CX697" s="574"/>
      <c r="CY697" s="574"/>
      <c r="CZ697" s="574"/>
      <c r="DA697" s="574"/>
      <c r="DB697" s="574"/>
      <c r="DC697" s="574"/>
      <c r="DD697" s="574"/>
      <c r="DE697" s="574"/>
      <c r="DF697" s="574"/>
      <c r="DG697" s="574"/>
      <c r="DH697" s="574"/>
      <c r="DI697" s="574"/>
      <c r="DJ697" s="574"/>
      <c r="DK697" s="574"/>
      <c r="DL697" s="574"/>
      <c r="DM697" s="574"/>
      <c r="DN697" s="574"/>
      <c r="DO697" s="574"/>
      <c r="DP697" s="574"/>
      <c r="DQ697" s="574"/>
      <c r="DR697" s="574"/>
      <c r="DS697" s="574"/>
      <c r="DT697" s="575"/>
      <c r="DU697" s="5"/>
      <c r="DV697" s="18"/>
      <c r="DW697" s="18"/>
      <c r="DX697" s="18"/>
      <c r="DY697" s="18"/>
      <c r="DZ697" s="28"/>
    </row>
    <row r="698" spans="1:135" s="1" customFormat="1" ht="18.75" customHeight="1" x14ac:dyDescent="0.4">
      <c r="A698" s="18"/>
      <c r="B698" s="18"/>
      <c r="C698" s="18"/>
      <c r="D698" s="5"/>
      <c r="E698" s="5"/>
      <c r="F698" s="5"/>
      <c r="G698" s="5"/>
      <c r="H698" s="5"/>
      <c r="I698" s="5"/>
      <c r="J698" s="5"/>
      <c r="K698" s="5"/>
      <c r="L698" s="5"/>
      <c r="M698" s="5"/>
      <c r="N698" s="5"/>
      <c r="O698" s="5"/>
      <c r="P698" s="5"/>
      <c r="Q698" s="5"/>
      <c r="R698" s="5"/>
      <c r="S698" s="5"/>
      <c r="T698" s="5"/>
      <c r="U698" s="5"/>
      <c r="V698" s="5"/>
      <c r="W698" s="18"/>
      <c r="X698" s="18"/>
      <c r="Y698" s="18"/>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18"/>
      <c r="BO698" s="18"/>
      <c r="BP698" s="18"/>
      <c r="BQ698" s="5"/>
      <c r="BR698" s="576"/>
      <c r="BS698" s="345"/>
      <c r="BT698" s="345"/>
      <c r="BU698" s="345"/>
      <c r="BV698" s="345"/>
      <c r="BW698" s="345"/>
      <c r="BX698" s="345"/>
      <c r="BY698" s="345"/>
      <c r="BZ698" s="345"/>
      <c r="CA698" s="577"/>
      <c r="CB698" s="576"/>
      <c r="CC698" s="345"/>
      <c r="CD698" s="345"/>
      <c r="CE698" s="345"/>
      <c r="CF698" s="345"/>
      <c r="CG698" s="345"/>
      <c r="CH698" s="345"/>
      <c r="CI698" s="345"/>
      <c r="CJ698" s="345"/>
      <c r="CK698" s="345"/>
      <c r="CL698" s="345"/>
      <c r="CM698" s="345"/>
      <c r="CN698" s="345"/>
      <c r="CO698" s="345"/>
      <c r="CP698" s="345"/>
      <c r="CQ698" s="576"/>
      <c r="CR698" s="345"/>
      <c r="CS698" s="345"/>
      <c r="CT698" s="345"/>
      <c r="CU698" s="345"/>
      <c r="CV698" s="345"/>
      <c r="CW698" s="345"/>
      <c r="CX698" s="345"/>
      <c r="CY698" s="345"/>
      <c r="CZ698" s="345"/>
      <c r="DA698" s="345"/>
      <c r="DB698" s="345"/>
      <c r="DC698" s="345"/>
      <c r="DD698" s="345"/>
      <c r="DE698" s="345"/>
      <c r="DF698" s="345"/>
      <c r="DG698" s="345"/>
      <c r="DH698" s="345"/>
      <c r="DI698" s="345"/>
      <c r="DJ698" s="345"/>
      <c r="DK698" s="345"/>
      <c r="DL698" s="345"/>
      <c r="DM698" s="345"/>
      <c r="DN698" s="345"/>
      <c r="DO698" s="345"/>
      <c r="DP698" s="345"/>
      <c r="DQ698" s="345"/>
      <c r="DR698" s="345"/>
      <c r="DS698" s="345"/>
      <c r="DT698" s="577"/>
      <c r="DU698" s="5"/>
      <c r="DV698" s="18"/>
      <c r="DW698" s="18"/>
      <c r="DX698" s="18"/>
      <c r="DY698" s="18"/>
      <c r="DZ698" s="28"/>
    </row>
    <row r="699" spans="1:135" s="1" customFormat="1" ht="18.75" customHeight="1" x14ac:dyDescent="0.4">
      <c r="A699" s="18"/>
      <c r="B699" s="18"/>
      <c r="C699" s="18"/>
      <c r="D699" s="5"/>
      <c r="E699" s="5"/>
      <c r="F699" s="5"/>
      <c r="G699" s="5"/>
      <c r="H699" s="5"/>
      <c r="I699" s="5"/>
      <c r="J699" s="5"/>
      <c r="K699" s="5"/>
      <c r="L699" s="5"/>
      <c r="M699" s="5"/>
      <c r="N699" s="5"/>
      <c r="O699" s="5"/>
      <c r="P699" s="5"/>
      <c r="Q699" s="5"/>
      <c r="R699" s="5"/>
      <c r="S699" s="5"/>
      <c r="T699" s="5"/>
      <c r="U699" s="5"/>
      <c r="V699" s="5"/>
      <c r="W699" s="18"/>
      <c r="X699" s="18"/>
      <c r="Y699" s="18"/>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21"/>
      <c r="BM699" s="5"/>
      <c r="BN699" s="18"/>
      <c r="BO699" s="18"/>
      <c r="BP699" s="18"/>
      <c r="BQ699" s="5"/>
      <c r="BR699" s="578" t="s">
        <v>113</v>
      </c>
      <c r="BS699" s="579"/>
      <c r="BT699" s="579"/>
      <c r="BU699" s="579"/>
      <c r="BV699" s="579"/>
      <c r="BW699" s="579"/>
      <c r="BX699" s="579"/>
      <c r="BY699" s="579"/>
      <c r="BZ699" s="579"/>
      <c r="CA699" s="580"/>
      <c r="CB699" s="584" t="s">
        <v>147</v>
      </c>
      <c r="CC699" s="585"/>
      <c r="CD699" s="585"/>
      <c r="CE699" s="585"/>
      <c r="CF699" s="585"/>
      <c r="CG699" s="585"/>
      <c r="CH699" s="585"/>
      <c r="CI699" s="585"/>
      <c r="CJ699" s="585"/>
      <c r="CK699" s="585"/>
      <c r="CL699" s="585"/>
      <c r="CM699" s="585"/>
      <c r="CN699" s="585"/>
      <c r="CO699" s="585"/>
      <c r="CP699" s="586"/>
      <c r="CQ699" s="584"/>
      <c r="CR699" s="585"/>
      <c r="CS699" s="585"/>
      <c r="CT699" s="585"/>
      <c r="CU699" s="585"/>
      <c r="CV699" s="585"/>
      <c r="CW699" s="585"/>
      <c r="CX699" s="585"/>
      <c r="CY699" s="585"/>
      <c r="CZ699" s="585"/>
      <c r="DA699" s="585"/>
      <c r="DB699" s="585"/>
      <c r="DC699" s="585"/>
      <c r="DD699" s="585"/>
      <c r="DE699" s="585"/>
      <c r="DF699" s="585"/>
      <c r="DG699" s="585"/>
      <c r="DH699" s="585"/>
      <c r="DI699" s="585"/>
      <c r="DJ699" s="585"/>
      <c r="DK699" s="585"/>
      <c r="DL699" s="585"/>
      <c r="DM699" s="585"/>
      <c r="DN699" s="585"/>
      <c r="DO699" s="585"/>
      <c r="DP699" s="585"/>
      <c r="DQ699" s="585"/>
      <c r="DR699" s="585"/>
      <c r="DS699" s="585"/>
      <c r="DT699" s="586"/>
      <c r="DU699" s="5"/>
      <c r="DV699" s="18"/>
      <c r="DW699" s="18"/>
      <c r="DX699" s="18"/>
      <c r="DY699" s="18"/>
      <c r="DZ699" s="28"/>
    </row>
    <row r="700" spans="1:135" s="1" customFormat="1" ht="18.75" customHeight="1" x14ac:dyDescent="0.4">
      <c r="A700" s="18"/>
      <c r="B700" s="18"/>
      <c r="C700" s="18"/>
      <c r="D700" s="5"/>
      <c r="E700" s="5"/>
      <c r="F700" s="5"/>
      <c r="G700" s="5"/>
      <c r="H700" s="5"/>
      <c r="I700" s="5"/>
      <c r="J700" s="5"/>
      <c r="K700" s="5"/>
      <c r="L700" s="5"/>
      <c r="M700" s="5"/>
      <c r="N700" s="5"/>
      <c r="O700" s="5"/>
      <c r="P700" s="5"/>
      <c r="Q700" s="5"/>
      <c r="R700" s="5"/>
      <c r="S700" s="5"/>
      <c r="T700" s="5"/>
      <c r="U700" s="5"/>
      <c r="V700" s="5"/>
      <c r="W700" s="18"/>
      <c r="X700" s="18"/>
      <c r="Y700" s="18"/>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21"/>
      <c r="BM700" s="5"/>
      <c r="BN700" s="18"/>
      <c r="BO700" s="18"/>
      <c r="BP700" s="18"/>
      <c r="BQ700" s="5"/>
      <c r="BR700" s="581"/>
      <c r="BS700" s="582"/>
      <c r="BT700" s="582"/>
      <c r="BU700" s="582"/>
      <c r="BV700" s="582"/>
      <c r="BW700" s="582"/>
      <c r="BX700" s="582"/>
      <c r="BY700" s="582"/>
      <c r="BZ700" s="582"/>
      <c r="CA700" s="583"/>
      <c r="CB700" s="587"/>
      <c r="CC700" s="588"/>
      <c r="CD700" s="588"/>
      <c r="CE700" s="588"/>
      <c r="CF700" s="588"/>
      <c r="CG700" s="588"/>
      <c r="CH700" s="588"/>
      <c r="CI700" s="588"/>
      <c r="CJ700" s="588"/>
      <c r="CK700" s="588"/>
      <c r="CL700" s="588"/>
      <c r="CM700" s="588"/>
      <c r="CN700" s="588"/>
      <c r="CO700" s="588"/>
      <c r="CP700" s="589"/>
      <c r="CQ700" s="587"/>
      <c r="CR700" s="588"/>
      <c r="CS700" s="588"/>
      <c r="CT700" s="588"/>
      <c r="CU700" s="588"/>
      <c r="CV700" s="588"/>
      <c r="CW700" s="588"/>
      <c r="CX700" s="588"/>
      <c r="CY700" s="588"/>
      <c r="CZ700" s="588"/>
      <c r="DA700" s="588"/>
      <c r="DB700" s="588"/>
      <c r="DC700" s="588"/>
      <c r="DD700" s="588"/>
      <c r="DE700" s="588"/>
      <c r="DF700" s="588"/>
      <c r="DG700" s="588"/>
      <c r="DH700" s="588"/>
      <c r="DI700" s="588"/>
      <c r="DJ700" s="588"/>
      <c r="DK700" s="588"/>
      <c r="DL700" s="588"/>
      <c r="DM700" s="588"/>
      <c r="DN700" s="588"/>
      <c r="DO700" s="588"/>
      <c r="DP700" s="588"/>
      <c r="DQ700" s="588"/>
      <c r="DR700" s="588"/>
      <c r="DS700" s="588"/>
      <c r="DT700" s="589"/>
      <c r="DU700" s="5"/>
      <c r="DV700" s="18"/>
      <c r="DW700" s="18"/>
      <c r="DX700" s="18"/>
      <c r="DY700" s="18"/>
      <c r="DZ700" s="28"/>
    </row>
    <row r="701" spans="1:135" s="1" customFormat="1" ht="18.75" customHeight="1" x14ac:dyDescent="0.4">
      <c r="A701" s="18"/>
      <c r="B701" s="18"/>
      <c r="C701" s="18"/>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18"/>
      <c r="BK701" s="18"/>
      <c r="BL701" s="21"/>
      <c r="BM701" s="5"/>
      <c r="BN701" s="18"/>
      <c r="BO701" s="18"/>
      <c r="BP701" s="18"/>
      <c r="BQ701" s="5"/>
      <c r="BR701" s="578" t="s">
        <v>115</v>
      </c>
      <c r="BS701" s="590"/>
      <c r="BT701" s="590"/>
      <c r="BU701" s="590"/>
      <c r="BV701" s="590"/>
      <c r="BW701" s="590"/>
      <c r="BX701" s="590"/>
      <c r="BY701" s="590"/>
      <c r="BZ701" s="590"/>
      <c r="CA701" s="591"/>
      <c r="CB701" s="584" t="s">
        <v>147</v>
      </c>
      <c r="CC701" s="585"/>
      <c r="CD701" s="585"/>
      <c r="CE701" s="585"/>
      <c r="CF701" s="585"/>
      <c r="CG701" s="585"/>
      <c r="CH701" s="585"/>
      <c r="CI701" s="585"/>
      <c r="CJ701" s="585"/>
      <c r="CK701" s="585"/>
      <c r="CL701" s="585"/>
      <c r="CM701" s="585"/>
      <c r="CN701" s="585"/>
      <c r="CO701" s="585"/>
      <c r="CP701" s="585"/>
      <c r="CQ701" s="584"/>
      <c r="CR701" s="585"/>
      <c r="CS701" s="585"/>
      <c r="CT701" s="585"/>
      <c r="CU701" s="585"/>
      <c r="CV701" s="585"/>
      <c r="CW701" s="585"/>
      <c r="CX701" s="585"/>
      <c r="CY701" s="585"/>
      <c r="CZ701" s="585"/>
      <c r="DA701" s="585"/>
      <c r="DB701" s="585"/>
      <c r="DC701" s="585"/>
      <c r="DD701" s="585"/>
      <c r="DE701" s="585"/>
      <c r="DF701" s="585"/>
      <c r="DG701" s="585"/>
      <c r="DH701" s="585"/>
      <c r="DI701" s="585"/>
      <c r="DJ701" s="585"/>
      <c r="DK701" s="585"/>
      <c r="DL701" s="585"/>
      <c r="DM701" s="585"/>
      <c r="DN701" s="585"/>
      <c r="DO701" s="585"/>
      <c r="DP701" s="585"/>
      <c r="DQ701" s="585"/>
      <c r="DR701" s="585"/>
      <c r="DS701" s="585"/>
      <c r="DT701" s="586"/>
      <c r="DU701" s="5"/>
      <c r="DV701" s="18"/>
      <c r="DW701" s="18"/>
      <c r="DX701" s="18"/>
      <c r="DY701" s="18"/>
      <c r="DZ701" s="28"/>
    </row>
    <row r="702" spans="1:135" s="1" customFormat="1" ht="18.75" customHeight="1" x14ac:dyDescent="0.4">
      <c r="A702" s="18"/>
      <c r="B702" s="18"/>
      <c r="C702" s="18"/>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21"/>
      <c r="BM702" s="5"/>
      <c r="BN702" s="18"/>
      <c r="BO702" s="18"/>
      <c r="BP702" s="18"/>
      <c r="BQ702" s="5"/>
      <c r="BR702" s="592"/>
      <c r="BS702" s="593"/>
      <c r="BT702" s="593"/>
      <c r="BU702" s="593"/>
      <c r="BV702" s="593"/>
      <c r="BW702" s="593"/>
      <c r="BX702" s="593"/>
      <c r="BY702" s="593"/>
      <c r="BZ702" s="593"/>
      <c r="CA702" s="594"/>
      <c r="CB702" s="587"/>
      <c r="CC702" s="588"/>
      <c r="CD702" s="588"/>
      <c r="CE702" s="588"/>
      <c r="CF702" s="588"/>
      <c r="CG702" s="588"/>
      <c r="CH702" s="588"/>
      <c r="CI702" s="588"/>
      <c r="CJ702" s="588"/>
      <c r="CK702" s="588"/>
      <c r="CL702" s="588"/>
      <c r="CM702" s="588"/>
      <c r="CN702" s="588"/>
      <c r="CO702" s="588"/>
      <c r="CP702" s="588"/>
      <c r="CQ702" s="587"/>
      <c r="CR702" s="588"/>
      <c r="CS702" s="588"/>
      <c r="CT702" s="588"/>
      <c r="CU702" s="588"/>
      <c r="CV702" s="588"/>
      <c r="CW702" s="588"/>
      <c r="CX702" s="588"/>
      <c r="CY702" s="588"/>
      <c r="CZ702" s="588"/>
      <c r="DA702" s="588"/>
      <c r="DB702" s="588"/>
      <c r="DC702" s="588"/>
      <c r="DD702" s="588"/>
      <c r="DE702" s="588"/>
      <c r="DF702" s="588"/>
      <c r="DG702" s="588"/>
      <c r="DH702" s="588"/>
      <c r="DI702" s="588"/>
      <c r="DJ702" s="588"/>
      <c r="DK702" s="588"/>
      <c r="DL702" s="588"/>
      <c r="DM702" s="588"/>
      <c r="DN702" s="588"/>
      <c r="DO702" s="588"/>
      <c r="DP702" s="588"/>
      <c r="DQ702" s="588"/>
      <c r="DR702" s="588"/>
      <c r="DS702" s="588"/>
      <c r="DT702" s="589"/>
      <c r="DU702" s="5"/>
      <c r="DV702" s="18"/>
      <c r="DW702" s="18"/>
      <c r="DX702" s="18"/>
      <c r="DY702" s="18"/>
      <c r="DZ702" s="28"/>
    </row>
    <row r="703" spans="1:135" s="1" customFormat="1" ht="18.75" customHeight="1" x14ac:dyDescent="0.4">
      <c r="A703" s="18"/>
      <c r="B703" s="18"/>
      <c r="C703" s="18"/>
      <c r="D703" s="5"/>
      <c r="E703" s="18"/>
      <c r="F703" s="5"/>
      <c r="G703" s="5"/>
      <c r="H703" s="5"/>
      <c r="I703" s="5"/>
      <c r="J703" s="5"/>
      <c r="K703" s="5"/>
      <c r="L703" s="5"/>
      <c r="M703" s="5"/>
      <c r="N703" s="5"/>
      <c r="O703" s="5"/>
      <c r="P703" s="5"/>
      <c r="Q703" s="5"/>
      <c r="R703" s="5"/>
      <c r="S703" s="5"/>
      <c r="T703" s="5"/>
      <c r="U703" s="18"/>
      <c r="V703" s="5"/>
      <c r="W703" s="5"/>
      <c r="X703" s="5"/>
      <c r="Y703" s="5"/>
      <c r="Z703" s="5"/>
      <c r="AA703" s="5"/>
      <c r="AB703" s="5"/>
      <c r="AC703" s="5"/>
      <c r="AD703" s="5"/>
      <c r="AE703" s="5"/>
      <c r="AF703" s="5"/>
      <c r="AG703" s="5"/>
      <c r="AH703" s="18"/>
      <c r="AI703" s="5"/>
      <c r="AJ703" s="5"/>
      <c r="AK703" s="5"/>
      <c r="AL703" s="5"/>
      <c r="AM703" s="5"/>
      <c r="AN703" s="5"/>
      <c r="AO703" s="5"/>
      <c r="AP703" s="5"/>
      <c r="AQ703" s="5"/>
      <c r="AR703" s="5"/>
      <c r="AS703" s="5"/>
      <c r="AT703" s="5"/>
      <c r="AU703" s="18"/>
      <c r="AV703" s="5"/>
      <c r="AW703" s="5"/>
      <c r="AX703" s="5"/>
      <c r="AY703" s="5"/>
      <c r="AZ703" s="5"/>
      <c r="BA703" s="5"/>
      <c r="BB703" s="5"/>
      <c r="BC703" s="5"/>
      <c r="BD703" s="5"/>
      <c r="BE703" s="5"/>
      <c r="BF703" s="5"/>
      <c r="BG703" s="5"/>
      <c r="BH703" s="5"/>
      <c r="BI703" s="5"/>
      <c r="BJ703" s="5"/>
      <c r="BK703" s="5"/>
      <c r="BL703" s="21"/>
      <c r="BM703" s="5"/>
      <c r="BN703" s="18"/>
      <c r="BO703" s="18"/>
      <c r="BP703" s="18"/>
      <c r="BQ703" s="5"/>
      <c r="BR703" s="578" t="s">
        <v>116</v>
      </c>
      <c r="BS703" s="590"/>
      <c r="BT703" s="590"/>
      <c r="BU703" s="590"/>
      <c r="BV703" s="590"/>
      <c r="BW703" s="590"/>
      <c r="BX703" s="590"/>
      <c r="BY703" s="590"/>
      <c r="BZ703" s="590"/>
      <c r="CA703" s="591"/>
      <c r="CB703" s="584" t="s">
        <v>147</v>
      </c>
      <c r="CC703" s="585"/>
      <c r="CD703" s="585"/>
      <c r="CE703" s="585"/>
      <c r="CF703" s="585"/>
      <c r="CG703" s="585"/>
      <c r="CH703" s="585"/>
      <c r="CI703" s="585"/>
      <c r="CJ703" s="585"/>
      <c r="CK703" s="585"/>
      <c r="CL703" s="585"/>
      <c r="CM703" s="585"/>
      <c r="CN703" s="585"/>
      <c r="CO703" s="585"/>
      <c r="CP703" s="585"/>
      <c r="CQ703" s="584"/>
      <c r="CR703" s="585"/>
      <c r="CS703" s="585"/>
      <c r="CT703" s="585"/>
      <c r="CU703" s="585"/>
      <c r="CV703" s="585"/>
      <c r="CW703" s="585"/>
      <c r="CX703" s="585"/>
      <c r="CY703" s="585"/>
      <c r="CZ703" s="585"/>
      <c r="DA703" s="585"/>
      <c r="DB703" s="585"/>
      <c r="DC703" s="585"/>
      <c r="DD703" s="585"/>
      <c r="DE703" s="585"/>
      <c r="DF703" s="585"/>
      <c r="DG703" s="585"/>
      <c r="DH703" s="585"/>
      <c r="DI703" s="585"/>
      <c r="DJ703" s="585"/>
      <c r="DK703" s="585"/>
      <c r="DL703" s="585"/>
      <c r="DM703" s="585"/>
      <c r="DN703" s="585"/>
      <c r="DO703" s="585"/>
      <c r="DP703" s="585"/>
      <c r="DQ703" s="585"/>
      <c r="DR703" s="585"/>
      <c r="DS703" s="585"/>
      <c r="DT703" s="586"/>
      <c r="DU703" s="5"/>
      <c r="DV703" s="18"/>
      <c r="DW703" s="18"/>
      <c r="DX703" s="18"/>
      <c r="DY703" s="18"/>
      <c r="DZ703" s="28"/>
    </row>
    <row r="704" spans="1:135" s="1" customFormat="1" ht="18.75" customHeight="1" x14ac:dyDescent="0.4">
      <c r="A704" s="18"/>
      <c r="B704" s="18"/>
      <c r="C704" s="18"/>
      <c r="D704" s="5"/>
      <c r="E704" s="18"/>
      <c r="F704" s="5"/>
      <c r="G704" s="5"/>
      <c r="H704" s="5"/>
      <c r="I704" s="5"/>
      <c r="J704" s="5"/>
      <c r="K704" s="5"/>
      <c r="L704" s="5"/>
      <c r="M704" s="5"/>
      <c r="N704" s="5"/>
      <c r="O704" s="5"/>
      <c r="P704" s="5"/>
      <c r="Q704" s="5"/>
      <c r="R704" s="5"/>
      <c r="S704" s="5"/>
      <c r="T704" s="5"/>
      <c r="U704" s="18"/>
      <c r="V704" s="5"/>
      <c r="W704" s="5"/>
      <c r="X704" s="5"/>
      <c r="Y704" s="5"/>
      <c r="Z704" s="5"/>
      <c r="AA704" s="5"/>
      <c r="AB704" s="5"/>
      <c r="AC704" s="5"/>
      <c r="AD704" s="5"/>
      <c r="AE704" s="5"/>
      <c r="AF704" s="5"/>
      <c r="AG704" s="5"/>
      <c r="AH704" s="18"/>
      <c r="AI704" s="5"/>
      <c r="AJ704" s="5"/>
      <c r="AK704" s="5"/>
      <c r="AL704" s="5"/>
      <c r="AM704" s="5"/>
      <c r="AN704" s="5"/>
      <c r="AO704" s="5"/>
      <c r="AP704" s="5"/>
      <c r="AQ704" s="5"/>
      <c r="AR704" s="5"/>
      <c r="AS704" s="5"/>
      <c r="AT704" s="5"/>
      <c r="AU704" s="18"/>
      <c r="AV704" s="5"/>
      <c r="AW704" s="5"/>
      <c r="AX704" s="5"/>
      <c r="AY704" s="5"/>
      <c r="AZ704" s="5"/>
      <c r="BA704" s="5"/>
      <c r="BB704" s="5"/>
      <c r="BC704" s="5"/>
      <c r="BD704" s="5"/>
      <c r="BE704" s="5"/>
      <c r="BF704" s="5"/>
      <c r="BG704" s="5"/>
      <c r="BH704" s="5"/>
      <c r="BI704" s="5"/>
      <c r="BJ704" s="5"/>
      <c r="BK704" s="5"/>
      <c r="BL704" s="21"/>
      <c r="BM704" s="5"/>
      <c r="BN704" s="18"/>
      <c r="BO704" s="18"/>
      <c r="BP704" s="18"/>
      <c r="BQ704" s="5"/>
      <c r="BR704" s="592"/>
      <c r="BS704" s="593"/>
      <c r="BT704" s="593"/>
      <c r="BU704" s="593"/>
      <c r="BV704" s="593"/>
      <c r="BW704" s="593"/>
      <c r="BX704" s="593"/>
      <c r="BY704" s="593"/>
      <c r="BZ704" s="593"/>
      <c r="CA704" s="594"/>
      <c r="CB704" s="587"/>
      <c r="CC704" s="588"/>
      <c r="CD704" s="588"/>
      <c r="CE704" s="588"/>
      <c r="CF704" s="588"/>
      <c r="CG704" s="588"/>
      <c r="CH704" s="588"/>
      <c r="CI704" s="588"/>
      <c r="CJ704" s="588"/>
      <c r="CK704" s="588"/>
      <c r="CL704" s="588"/>
      <c r="CM704" s="588"/>
      <c r="CN704" s="588"/>
      <c r="CO704" s="588"/>
      <c r="CP704" s="588"/>
      <c r="CQ704" s="587"/>
      <c r="CR704" s="588"/>
      <c r="CS704" s="588"/>
      <c r="CT704" s="588"/>
      <c r="CU704" s="588"/>
      <c r="CV704" s="588"/>
      <c r="CW704" s="588"/>
      <c r="CX704" s="588"/>
      <c r="CY704" s="588"/>
      <c r="CZ704" s="588"/>
      <c r="DA704" s="588"/>
      <c r="DB704" s="588"/>
      <c r="DC704" s="588"/>
      <c r="DD704" s="588"/>
      <c r="DE704" s="588"/>
      <c r="DF704" s="588"/>
      <c r="DG704" s="588"/>
      <c r="DH704" s="588"/>
      <c r="DI704" s="588"/>
      <c r="DJ704" s="588"/>
      <c r="DK704" s="588"/>
      <c r="DL704" s="588"/>
      <c r="DM704" s="588"/>
      <c r="DN704" s="588"/>
      <c r="DO704" s="588"/>
      <c r="DP704" s="588"/>
      <c r="DQ704" s="588"/>
      <c r="DR704" s="588"/>
      <c r="DS704" s="588"/>
      <c r="DT704" s="589"/>
      <c r="DU704" s="5"/>
      <c r="DV704" s="18"/>
      <c r="DW704" s="18"/>
      <c r="DX704" s="18"/>
      <c r="DY704" s="18"/>
      <c r="DZ704" s="28"/>
    </row>
    <row r="705" spans="1:135" s="1" customFormat="1" ht="18.75" customHeight="1" x14ac:dyDescent="0.4">
      <c r="A705" s="18"/>
      <c r="B705" s="18"/>
      <c r="C705" s="18"/>
      <c r="D705" s="5"/>
      <c r="E705" s="18"/>
      <c r="F705" s="5"/>
      <c r="G705" s="5"/>
      <c r="H705" s="5"/>
      <c r="I705" s="5"/>
      <c r="J705" s="5"/>
      <c r="K705" s="5"/>
      <c r="L705" s="5"/>
      <c r="M705" s="5"/>
      <c r="N705" s="5"/>
      <c r="O705" s="5"/>
      <c r="P705" s="5"/>
      <c r="Q705" s="5"/>
      <c r="R705" s="5"/>
      <c r="S705" s="5"/>
      <c r="T705" s="5"/>
      <c r="U705" s="18"/>
      <c r="V705" s="5"/>
      <c r="W705" s="5"/>
      <c r="X705" s="5"/>
      <c r="Y705" s="5"/>
      <c r="Z705" s="5"/>
      <c r="AA705" s="5"/>
      <c r="AB705" s="5"/>
      <c r="AC705" s="5"/>
      <c r="AD705" s="5"/>
      <c r="AE705" s="5"/>
      <c r="AF705" s="5"/>
      <c r="AG705" s="5"/>
      <c r="AH705" s="18"/>
      <c r="AI705" s="5"/>
      <c r="AJ705" s="5"/>
      <c r="AK705" s="5"/>
      <c r="AL705" s="5"/>
      <c r="AM705" s="5"/>
      <c r="AN705" s="5"/>
      <c r="AO705" s="5"/>
      <c r="AP705" s="5"/>
      <c r="AQ705" s="5"/>
      <c r="AR705" s="5"/>
      <c r="AS705" s="5"/>
      <c r="AT705" s="5"/>
      <c r="AU705" s="18"/>
      <c r="AV705" s="5"/>
      <c r="AW705" s="5"/>
      <c r="AX705" s="5"/>
      <c r="AY705" s="5"/>
      <c r="AZ705" s="5"/>
      <c r="BA705" s="5"/>
      <c r="BB705" s="5"/>
      <c r="BC705" s="5"/>
      <c r="BD705" s="5"/>
      <c r="BE705" s="5"/>
      <c r="BF705" s="5"/>
      <c r="BG705" s="5"/>
      <c r="BH705" s="5"/>
      <c r="BI705" s="5"/>
      <c r="BJ705" s="5"/>
      <c r="BK705" s="5"/>
      <c r="BL705" s="21"/>
      <c r="BM705" s="5"/>
      <c r="BN705" s="18"/>
      <c r="BO705" s="18"/>
      <c r="BP705" s="18"/>
      <c r="BQ705" s="5"/>
      <c r="BR705" s="578" t="s">
        <v>112</v>
      </c>
      <c r="BS705" s="590"/>
      <c r="BT705" s="590"/>
      <c r="BU705" s="590"/>
      <c r="BV705" s="590"/>
      <c r="BW705" s="590"/>
      <c r="BX705" s="590"/>
      <c r="BY705" s="590"/>
      <c r="BZ705" s="590"/>
      <c r="CA705" s="591"/>
      <c r="CB705" s="584" t="s">
        <v>147</v>
      </c>
      <c r="CC705" s="585"/>
      <c r="CD705" s="585"/>
      <c r="CE705" s="585"/>
      <c r="CF705" s="585"/>
      <c r="CG705" s="585"/>
      <c r="CH705" s="585"/>
      <c r="CI705" s="585"/>
      <c r="CJ705" s="585"/>
      <c r="CK705" s="585"/>
      <c r="CL705" s="585"/>
      <c r="CM705" s="585"/>
      <c r="CN705" s="585"/>
      <c r="CO705" s="585"/>
      <c r="CP705" s="585"/>
      <c r="CQ705" s="584"/>
      <c r="CR705" s="585"/>
      <c r="CS705" s="585"/>
      <c r="CT705" s="585"/>
      <c r="CU705" s="585"/>
      <c r="CV705" s="585"/>
      <c r="CW705" s="585"/>
      <c r="CX705" s="585"/>
      <c r="CY705" s="585"/>
      <c r="CZ705" s="585"/>
      <c r="DA705" s="585"/>
      <c r="DB705" s="585"/>
      <c r="DC705" s="585"/>
      <c r="DD705" s="585"/>
      <c r="DE705" s="585"/>
      <c r="DF705" s="585"/>
      <c r="DG705" s="585"/>
      <c r="DH705" s="585"/>
      <c r="DI705" s="585"/>
      <c r="DJ705" s="585"/>
      <c r="DK705" s="585"/>
      <c r="DL705" s="585"/>
      <c r="DM705" s="585"/>
      <c r="DN705" s="585"/>
      <c r="DO705" s="585"/>
      <c r="DP705" s="585"/>
      <c r="DQ705" s="585"/>
      <c r="DR705" s="585"/>
      <c r="DS705" s="585"/>
      <c r="DT705" s="586"/>
      <c r="DU705" s="5"/>
      <c r="DV705" s="18"/>
      <c r="DW705" s="18"/>
      <c r="DX705" s="18"/>
      <c r="DY705" s="18"/>
      <c r="DZ705" s="28"/>
    </row>
    <row r="706" spans="1:135" s="1" customFormat="1" ht="18.75" customHeight="1" x14ac:dyDescent="0.4">
      <c r="A706" s="18"/>
      <c r="B706" s="18"/>
      <c r="C706" s="18"/>
      <c r="D706" s="5"/>
      <c r="E706" s="18"/>
      <c r="F706" s="5"/>
      <c r="G706" s="5"/>
      <c r="H706" s="5"/>
      <c r="I706" s="5"/>
      <c r="J706" s="5"/>
      <c r="K706" s="5"/>
      <c r="L706" s="5"/>
      <c r="M706" s="5"/>
      <c r="N706" s="5"/>
      <c r="O706" s="5"/>
      <c r="P706" s="5"/>
      <c r="Q706" s="5"/>
      <c r="R706" s="5"/>
      <c r="S706" s="5"/>
      <c r="T706" s="5"/>
      <c r="U706" s="18"/>
      <c r="V706" s="5"/>
      <c r="W706" s="5"/>
      <c r="X706" s="5"/>
      <c r="Y706" s="5"/>
      <c r="Z706" s="5"/>
      <c r="AA706" s="5"/>
      <c r="AB706" s="5"/>
      <c r="AC706" s="5"/>
      <c r="AD706" s="5"/>
      <c r="AE706" s="5"/>
      <c r="AF706" s="5"/>
      <c r="AG706" s="5"/>
      <c r="AH706" s="18"/>
      <c r="AI706" s="5"/>
      <c r="AJ706" s="5"/>
      <c r="AK706" s="5"/>
      <c r="AL706" s="5"/>
      <c r="AM706" s="5"/>
      <c r="AN706" s="5"/>
      <c r="AO706" s="5"/>
      <c r="AP706" s="5"/>
      <c r="AQ706" s="5"/>
      <c r="AR706" s="5"/>
      <c r="AS706" s="5"/>
      <c r="AT706" s="5"/>
      <c r="AU706" s="18"/>
      <c r="AV706" s="5"/>
      <c r="AW706" s="5"/>
      <c r="AX706" s="5"/>
      <c r="AY706" s="5"/>
      <c r="AZ706" s="5"/>
      <c r="BA706" s="5"/>
      <c r="BB706" s="5"/>
      <c r="BC706" s="5"/>
      <c r="BD706" s="5"/>
      <c r="BE706" s="5"/>
      <c r="BF706" s="5"/>
      <c r="BG706" s="5"/>
      <c r="BH706" s="5"/>
      <c r="BI706" s="5"/>
      <c r="BJ706" s="5"/>
      <c r="BK706" s="5"/>
      <c r="BL706" s="21"/>
      <c r="BM706" s="5"/>
      <c r="BN706" s="18"/>
      <c r="BO706" s="18"/>
      <c r="BP706" s="18"/>
      <c r="BQ706" s="5"/>
      <c r="BR706" s="592"/>
      <c r="BS706" s="593"/>
      <c r="BT706" s="593"/>
      <c r="BU706" s="593"/>
      <c r="BV706" s="593"/>
      <c r="BW706" s="593"/>
      <c r="BX706" s="593"/>
      <c r="BY706" s="593"/>
      <c r="BZ706" s="593"/>
      <c r="CA706" s="594"/>
      <c r="CB706" s="587"/>
      <c r="CC706" s="588"/>
      <c r="CD706" s="588"/>
      <c r="CE706" s="588"/>
      <c r="CF706" s="588"/>
      <c r="CG706" s="588"/>
      <c r="CH706" s="588"/>
      <c r="CI706" s="588"/>
      <c r="CJ706" s="588"/>
      <c r="CK706" s="588"/>
      <c r="CL706" s="588"/>
      <c r="CM706" s="588"/>
      <c r="CN706" s="588"/>
      <c r="CO706" s="588"/>
      <c r="CP706" s="588"/>
      <c r="CQ706" s="587"/>
      <c r="CR706" s="588"/>
      <c r="CS706" s="588"/>
      <c r="CT706" s="588"/>
      <c r="CU706" s="588"/>
      <c r="CV706" s="588"/>
      <c r="CW706" s="588"/>
      <c r="CX706" s="588"/>
      <c r="CY706" s="588"/>
      <c r="CZ706" s="588"/>
      <c r="DA706" s="588"/>
      <c r="DB706" s="588"/>
      <c r="DC706" s="588"/>
      <c r="DD706" s="588"/>
      <c r="DE706" s="588"/>
      <c r="DF706" s="588"/>
      <c r="DG706" s="588"/>
      <c r="DH706" s="588"/>
      <c r="DI706" s="588"/>
      <c r="DJ706" s="588"/>
      <c r="DK706" s="588"/>
      <c r="DL706" s="588"/>
      <c r="DM706" s="588"/>
      <c r="DN706" s="588"/>
      <c r="DO706" s="588"/>
      <c r="DP706" s="588"/>
      <c r="DQ706" s="588"/>
      <c r="DR706" s="588"/>
      <c r="DS706" s="588"/>
      <c r="DT706" s="589"/>
      <c r="DU706" s="5"/>
      <c r="DV706" s="18"/>
      <c r="DW706" s="18"/>
      <c r="DX706" s="18"/>
      <c r="DY706" s="18"/>
      <c r="DZ706" s="28"/>
    </row>
    <row r="707" spans="1:135" s="1" customFormat="1" ht="18.75" customHeight="1" x14ac:dyDescent="0.4">
      <c r="A707" s="18"/>
      <c r="B707" s="18"/>
      <c r="C707" s="18"/>
      <c r="D707" s="5"/>
      <c r="E707" s="18"/>
      <c r="F707" s="5"/>
      <c r="G707" s="5"/>
      <c r="H707" s="5"/>
      <c r="I707" s="5"/>
      <c r="J707" s="5"/>
      <c r="K707" s="5"/>
      <c r="L707" s="5"/>
      <c r="M707" s="5"/>
      <c r="N707" s="5"/>
      <c r="O707" s="5"/>
      <c r="P707" s="5"/>
      <c r="Q707" s="5"/>
      <c r="R707" s="5"/>
      <c r="S707" s="5"/>
      <c r="T707" s="5"/>
      <c r="U707" s="18"/>
      <c r="V707" s="5"/>
      <c r="W707" s="5"/>
      <c r="X707" s="5"/>
      <c r="Y707" s="5"/>
      <c r="Z707" s="5"/>
      <c r="AA707" s="5"/>
      <c r="AB707" s="5"/>
      <c r="AC707" s="5"/>
      <c r="AD707" s="5"/>
      <c r="AE707" s="5"/>
      <c r="AF707" s="5"/>
      <c r="AG707" s="5"/>
      <c r="AH707" s="18"/>
      <c r="AI707" s="5"/>
      <c r="AJ707" s="5"/>
      <c r="AK707" s="5"/>
      <c r="AL707" s="5"/>
      <c r="AM707" s="5"/>
      <c r="AN707" s="5"/>
      <c r="AO707" s="5"/>
      <c r="AP707" s="5"/>
      <c r="AQ707" s="5"/>
      <c r="AR707" s="5"/>
      <c r="AS707" s="5"/>
      <c r="AT707" s="5"/>
      <c r="AU707" s="18"/>
      <c r="AV707" s="5"/>
      <c r="AW707" s="5"/>
      <c r="AX707" s="5"/>
      <c r="AY707" s="5"/>
      <c r="AZ707" s="5"/>
      <c r="BA707" s="5"/>
      <c r="BB707" s="5"/>
      <c r="BC707" s="5"/>
      <c r="BD707" s="5"/>
      <c r="BE707" s="5"/>
      <c r="BF707" s="5"/>
      <c r="BG707" s="5"/>
      <c r="BH707" s="5"/>
      <c r="BI707" s="5"/>
      <c r="BJ707" s="5"/>
      <c r="BK707" s="5"/>
      <c r="BL707" s="21"/>
      <c r="BM707" s="5"/>
      <c r="BN707" s="18"/>
      <c r="BO707" s="18"/>
      <c r="BP707" s="18"/>
      <c r="BQ707" s="5"/>
      <c r="BR707" s="578" t="s">
        <v>95</v>
      </c>
      <c r="BS707" s="590"/>
      <c r="BT707" s="590"/>
      <c r="BU707" s="590"/>
      <c r="BV707" s="590"/>
      <c r="BW707" s="590"/>
      <c r="BX707" s="590"/>
      <c r="BY707" s="590"/>
      <c r="BZ707" s="590"/>
      <c r="CA707" s="591"/>
      <c r="CB707" s="584" t="s">
        <v>147</v>
      </c>
      <c r="CC707" s="585"/>
      <c r="CD707" s="585"/>
      <c r="CE707" s="585"/>
      <c r="CF707" s="585"/>
      <c r="CG707" s="585"/>
      <c r="CH707" s="585"/>
      <c r="CI707" s="585"/>
      <c r="CJ707" s="585"/>
      <c r="CK707" s="585"/>
      <c r="CL707" s="585"/>
      <c r="CM707" s="585"/>
      <c r="CN707" s="585"/>
      <c r="CO707" s="585"/>
      <c r="CP707" s="585"/>
      <c r="CQ707" s="584"/>
      <c r="CR707" s="585"/>
      <c r="CS707" s="585"/>
      <c r="CT707" s="585"/>
      <c r="CU707" s="585"/>
      <c r="CV707" s="585"/>
      <c r="CW707" s="585"/>
      <c r="CX707" s="585"/>
      <c r="CY707" s="585"/>
      <c r="CZ707" s="585"/>
      <c r="DA707" s="585"/>
      <c r="DB707" s="585"/>
      <c r="DC707" s="585"/>
      <c r="DD707" s="585"/>
      <c r="DE707" s="585"/>
      <c r="DF707" s="585"/>
      <c r="DG707" s="585"/>
      <c r="DH707" s="585"/>
      <c r="DI707" s="585"/>
      <c r="DJ707" s="585"/>
      <c r="DK707" s="585"/>
      <c r="DL707" s="585"/>
      <c r="DM707" s="585"/>
      <c r="DN707" s="585"/>
      <c r="DO707" s="585"/>
      <c r="DP707" s="585"/>
      <c r="DQ707" s="585"/>
      <c r="DR707" s="585"/>
      <c r="DS707" s="585"/>
      <c r="DT707" s="586"/>
      <c r="DU707" s="5"/>
      <c r="DV707" s="18"/>
      <c r="DW707" s="18"/>
      <c r="DX707" s="18"/>
      <c r="DY707" s="18"/>
      <c r="DZ707" s="28"/>
    </row>
    <row r="708" spans="1:135" s="1" customFormat="1" ht="18.75" customHeight="1" x14ac:dyDescent="0.4">
      <c r="A708" s="18"/>
      <c r="B708" s="18"/>
      <c r="C708" s="18"/>
      <c r="D708" s="5"/>
      <c r="E708" s="18"/>
      <c r="F708" s="5"/>
      <c r="G708" s="5"/>
      <c r="H708" s="5"/>
      <c r="I708" s="5"/>
      <c r="J708" s="5"/>
      <c r="K708" s="5"/>
      <c r="L708" s="5"/>
      <c r="M708" s="5"/>
      <c r="N708" s="5"/>
      <c r="O708" s="5"/>
      <c r="P708" s="5"/>
      <c r="Q708" s="5"/>
      <c r="R708" s="5"/>
      <c r="S708" s="5"/>
      <c r="T708" s="5"/>
      <c r="U708" s="18"/>
      <c r="V708" s="5"/>
      <c r="W708" s="5"/>
      <c r="X708" s="5"/>
      <c r="Y708" s="5"/>
      <c r="Z708" s="5"/>
      <c r="AA708" s="5"/>
      <c r="AB708" s="5"/>
      <c r="AC708" s="5"/>
      <c r="AD708" s="5"/>
      <c r="AE708" s="5"/>
      <c r="AF708" s="5"/>
      <c r="AG708" s="5"/>
      <c r="AH708" s="18"/>
      <c r="AI708" s="5"/>
      <c r="AJ708" s="5"/>
      <c r="AK708" s="5"/>
      <c r="AL708" s="5"/>
      <c r="AM708" s="5"/>
      <c r="AN708" s="5"/>
      <c r="AO708" s="5"/>
      <c r="AP708" s="5"/>
      <c r="AQ708" s="5"/>
      <c r="AR708" s="5"/>
      <c r="AS708" s="5"/>
      <c r="AT708" s="5"/>
      <c r="AU708" s="18"/>
      <c r="AV708" s="5"/>
      <c r="AW708" s="5"/>
      <c r="AX708" s="5"/>
      <c r="AY708" s="5"/>
      <c r="AZ708" s="5"/>
      <c r="BA708" s="5"/>
      <c r="BB708" s="5"/>
      <c r="BC708" s="5"/>
      <c r="BD708" s="5"/>
      <c r="BE708" s="5"/>
      <c r="BF708" s="5"/>
      <c r="BG708" s="5"/>
      <c r="BH708" s="5"/>
      <c r="BI708" s="5"/>
      <c r="BJ708" s="5"/>
      <c r="BK708" s="5"/>
      <c r="BL708" s="21"/>
      <c r="BM708" s="5"/>
      <c r="BN708" s="18"/>
      <c r="BO708" s="18"/>
      <c r="BP708" s="18"/>
      <c r="BQ708" s="5"/>
      <c r="BR708" s="592"/>
      <c r="BS708" s="593"/>
      <c r="BT708" s="593"/>
      <c r="BU708" s="593"/>
      <c r="BV708" s="593"/>
      <c r="BW708" s="593"/>
      <c r="BX708" s="593"/>
      <c r="BY708" s="593"/>
      <c r="BZ708" s="593"/>
      <c r="CA708" s="594"/>
      <c r="CB708" s="587"/>
      <c r="CC708" s="588"/>
      <c r="CD708" s="588"/>
      <c r="CE708" s="588"/>
      <c r="CF708" s="588"/>
      <c r="CG708" s="588"/>
      <c r="CH708" s="588"/>
      <c r="CI708" s="588"/>
      <c r="CJ708" s="588"/>
      <c r="CK708" s="588"/>
      <c r="CL708" s="588"/>
      <c r="CM708" s="588"/>
      <c r="CN708" s="588"/>
      <c r="CO708" s="588"/>
      <c r="CP708" s="588"/>
      <c r="CQ708" s="587"/>
      <c r="CR708" s="588"/>
      <c r="CS708" s="588"/>
      <c r="CT708" s="588"/>
      <c r="CU708" s="588"/>
      <c r="CV708" s="588"/>
      <c r="CW708" s="588"/>
      <c r="CX708" s="588"/>
      <c r="CY708" s="588"/>
      <c r="CZ708" s="588"/>
      <c r="DA708" s="588"/>
      <c r="DB708" s="588"/>
      <c r="DC708" s="588"/>
      <c r="DD708" s="588"/>
      <c r="DE708" s="588"/>
      <c r="DF708" s="588"/>
      <c r="DG708" s="588"/>
      <c r="DH708" s="588"/>
      <c r="DI708" s="588"/>
      <c r="DJ708" s="588"/>
      <c r="DK708" s="588"/>
      <c r="DL708" s="588"/>
      <c r="DM708" s="588"/>
      <c r="DN708" s="588"/>
      <c r="DO708" s="588"/>
      <c r="DP708" s="588"/>
      <c r="DQ708" s="588"/>
      <c r="DR708" s="588"/>
      <c r="DS708" s="588"/>
      <c r="DT708" s="589"/>
      <c r="DU708" s="5"/>
      <c r="DV708" s="18"/>
      <c r="DW708" s="18"/>
      <c r="DX708" s="18"/>
      <c r="DY708" s="18"/>
      <c r="DZ708" s="28"/>
    </row>
    <row r="709" spans="1:135" s="1" customFormat="1" ht="18.75" customHeight="1" x14ac:dyDescent="0.4">
      <c r="A709" s="18"/>
      <c r="B709" s="18"/>
      <c r="C709" s="18"/>
      <c r="D709" s="5"/>
      <c r="E709" s="18"/>
      <c r="F709" s="5"/>
      <c r="G709" s="5"/>
      <c r="H709" s="5"/>
      <c r="I709" s="5"/>
      <c r="J709" s="5"/>
      <c r="K709" s="5"/>
      <c r="L709" s="5"/>
      <c r="M709" s="5"/>
      <c r="N709" s="5"/>
      <c r="O709" s="5"/>
      <c r="P709" s="5"/>
      <c r="Q709" s="5"/>
      <c r="R709" s="5"/>
      <c r="S709" s="5"/>
      <c r="T709" s="5"/>
      <c r="U709" s="18"/>
      <c r="V709" s="5"/>
      <c r="W709" s="5"/>
      <c r="X709" s="5"/>
      <c r="Y709" s="5"/>
      <c r="Z709" s="5"/>
      <c r="AA709" s="5"/>
      <c r="AB709" s="5"/>
      <c r="AC709" s="5"/>
      <c r="AD709" s="5"/>
      <c r="AE709" s="5"/>
      <c r="AF709" s="5"/>
      <c r="AG709" s="5"/>
      <c r="AH709" s="18"/>
      <c r="AI709" s="5"/>
      <c r="AJ709" s="5"/>
      <c r="AK709" s="5"/>
      <c r="AL709" s="5"/>
      <c r="AM709" s="5"/>
      <c r="AN709" s="5"/>
      <c r="AO709" s="5"/>
      <c r="AP709" s="5"/>
      <c r="AQ709" s="5"/>
      <c r="AR709" s="5"/>
      <c r="AS709" s="5"/>
      <c r="AT709" s="5"/>
      <c r="AU709" s="18"/>
      <c r="AV709" s="5"/>
      <c r="AW709" s="5"/>
      <c r="AX709" s="5"/>
      <c r="AY709" s="5"/>
      <c r="AZ709" s="5"/>
      <c r="BA709" s="5"/>
      <c r="BB709" s="5"/>
      <c r="BC709" s="5"/>
      <c r="BD709" s="5"/>
      <c r="BE709" s="5"/>
      <c r="BF709" s="5"/>
      <c r="BG709" s="5"/>
      <c r="BH709" s="5"/>
      <c r="BI709" s="5"/>
      <c r="BJ709" s="5"/>
      <c r="BK709" s="5"/>
      <c r="BL709" s="21"/>
      <c r="BM709" s="5"/>
      <c r="BN709" s="18"/>
      <c r="BO709" s="18"/>
      <c r="BP709" s="18"/>
      <c r="BQ709" s="5"/>
      <c r="BR709" s="578" t="s">
        <v>118</v>
      </c>
      <c r="BS709" s="590"/>
      <c r="BT709" s="590"/>
      <c r="BU709" s="590"/>
      <c r="BV709" s="590"/>
      <c r="BW709" s="590"/>
      <c r="BX709" s="590"/>
      <c r="BY709" s="590"/>
      <c r="BZ709" s="590"/>
      <c r="CA709" s="591"/>
      <c r="CB709" s="584" t="s">
        <v>147</v>
      </c>
      <c r="CC709" s="585"/>
      <c r="CD709" s="585"/>
      <c r="CE709" s="585"/>
      <c r="CF709" s="585"/>
      <c r="CG709" s="585"/>
      <c r="CH709" s="585"/>
      <c r="CI709" s="585"/>
      <c r="CJ709" s="585"/>
      <c r="CK709" s="585"/>
      <c r="CL709" s="585"/>
      <c r="CM709" s="585"/>
      <c r="CN709" s="585"/>
      <c r="CO709" s="585"/>
      <c r="CP709" s="585"/>
      <c r="CQ709" s="584"/>
      <c r="CR709" s="585"/>
      <c r="CS709" s="585"/>
      <c r="CT709" s="585"/>
      <c r="CU709" s="585"/>
      <c r="CV709" s="585"/>
      <c r="CW709" s="585"/>
      <c r="CX709" s="585"/>
      <c r="CY709" s="585"/>
      <c r="CZ709" s="585"/>
      <c r="DA709" s="585"/>
      <c r="DB709" s="585"/>
      <c r="DC709" s="585"/>
      <c r="DD709" s="585"/>
      <c r="DE709" s="585"/>
      <c r="DF709" s="585"/>
      <c r="DG709" s="585"/>
      <c r="DH709" s="585"/>
      <c r="DI709" s="585"/>
      <c r="DJ709" s="585"/>
      <c r="DK709" s="585"/>
      <c r="DL709" s="585"/>
      <c r="DM709" s="585"/>
      <c r="DN709" s="585"/>
      <c r="DO709" s="585"/>
      <c r="DP709" s="585"/>
      <c r="DQ709" s="585"/>
      <c r="DR709" s="585"/>
      <c r="DS709" s="585"/>
      <c r="DT709" s="586"/>
      <c r="DU709" s="5"/>
      <c r="DV709" s="18"/>
      <c r="DW709" s="18"/>
      <c r="DX709" s="18"/>
      <c r="DY709" s="18"/>
      <c r="DZ709" s="28"/>
    </row>
    <row r="710" spans="1:135" s="1" customFormat="1" ht="18.75" customHeight="1" x14ac:dyDescent="0.4">
      <c r="A710" s="18"/>
      <c r="B710" s="18"/>
      <c r="C710" s="18"/>
      <c r="D710" s="5"/>
      <c r="E710" s="18"/>
      <c r="F710" s="5"/>
      <c r="G710" s="5"/>
      <c r="H710" s="5"/>
      <c r="I710" s="5"/>
      <c r="J710" s="5"/>
      <c r="K710" s="5"/>
      <c r="L710" s="5"/>
      <c r="M710" s="5"/>
      <c r="N710" s="5"/>
      <c r="O710" s="5"/>
      <c r="P710" s="5"/>
      <c r="Q710" s="5"/>
      <c r="R710" s="5"/>
      <c r="S710" s="5"/>
      <c r="T710" s="5"/>
      <c r="U710" s="18"/>
      <c r="V710" s="5"/>
      <c r="W710" s="5"/>
      <c r="X710" s="5"/>
      <c r="Y710" s="5"/>
      <c r="Z710" s="5"/>
      <c r="AA710" s="5"/>
      <c r="AB710" s="5"/>
      <c r="AC710" s="5"/>
      <c r="AD710" s="5"/>
      <c r="AE710" s="5"/>
      <c r="AF710" s="5"/>
      <c r="AG710" s="5"/>
      <c r="AH710" s="18"/>
      <c r="AI710" s="5"/>
      <c r="AJ710" s="5"/>
      <c r="AK710" s="5"/>
      <c r="AL710" s="5"/>
      <c r="AM710" s="5"/>
      <c r="AN710" s="5"/>
      <c r="AO710" s="5"/>
      <c r="AP710" s="5"/>
      <c r="AQ710" s="5"/>
      <c r="AR710" s="5"/>
      <c r="AS710" s="5"/>
      <c r="AT710" s="5"/>
      <c r="AU710" s="18"/>
      <c r="AV710" s="5"/>
      <c r="AW710" s="5"/>
      <c r="AX710" s="5"/>
      <c r="AY710" s="5"/>
      <c r="AZ710" s="5"/>
      <c r="BA710" s="5"/>
      <c r="BB710" s="5"/>
      <c r="BC710" s="5"/>
      <c r="BD710" s="5"/>
      <c r="BE710" s="5"/>
      <c r="BF710" s="5"/>
      <c r="BG710" s="5"/>
      <c r="BH710" s="5"/>
      <c r="BI710" s="5"/>
      <c r="BJ710" s="5"/>
      <c r="BK710" s="5"/>
      <c r="BL710" s="21"/>
      <c r="BM710" s="5"/>
      <c r="BN710" s="18"/>
      <c r="BO710" s="18"/>
      <c r="BP710" s="18"/>
      <c r="BQ710" s="5"/>
      <c r="BR710" s="592"/>
      <c r="BS710" s="593"/>
      <c r="BT710" s="593"/>
      <c r="BU710" s="593"/>
      <c r="BV710" s="593"/>
      <c r="BW710" s="593"/>
      <c r="BX710" s="593"/>
      <c r="BY710" s="593"/>
      <c r="BZ710" s="593"/>
      <c r="CA710" s="594"/>
      <c r="CB710" s="587"/>
      <c r="CC710" s="588"/>
      <c r="CD710" s="588"/>
      <c r="CE710" s="588"/>
      <c r="CF710" s="588"/>
      <c r="CG710" s="588"/>
      <c r="CH710" s="588"/>
      <c r="CI710" s="588"/>
      <c r="CJ710" s="588"/>
      <c r="CK710" s="588"/>
      <c r="CL710" s="588"/>
      <c r="CM710" s="588"/>
      <c r="CN710" s="588"/>
      <c r="CO710" s="588"/>
      <c r="CP710" s="588"/>
      <c r="CQ710" s="587"/>
      <c r="CR710" s="588"/>
      <c r="CS710" s="588"/>
      <c r="CT710" s="588"/>
      <c r="CU710" s="588"/>
      <c r="CV710" s="588"/>
      <c r="CW710" s="588"/>
      <c r="CX710" s="588"/>
      <c r="CY710" s="588"/>
      <c r="CZ710" s="588"/>
      <c r="DA710" s="588"/>
      <c r="DB710" s="588"/>
      <c r="DC710" s="588"/>
      <c r="DD710" s="588"/>
      <c r="DE710" s="588"/>
      <c r="DF710" s="588"/>
      <c r="DG710" s="588"/>
      <c r="DH710" s="588"/>
      <c r="DI710" s="588"/>
      <c r="DJ710" s="588"/>
      <c r="DK710" s="588"/>
      <c r="DL710" s="588"/>
      <c r="DM710" s="588"/>
      <c r="DN710" s="588"/>
      <c r="DO710" s="588"/>
      <c r="DP710" s="588"/>
      <c r="DQ710" s="588"/>
      <c r="DR710" s="588"/>
      <c r="DS710" s="588"/>
      <c r="DT710" s="589"/>
      <c r="DU710" s="5"/>
      <c r="DV710" s="18"/>
      <c r="DW710" s="18"/>
      <c r="DX710" s="18"/>
      <c r="DY710" s="18"/>
      <c r="DZ710" s="28"/>
    </row>
    <row r="711" spans="1:135" ht="18.75" customHeight="1" x14ac:dyDescent="0.4">
      <c r="F711" s="5"/>
      <c r="G711" s="5"/>
      <c r="H711" s="5"/>
      <c r="I711" s="5"/>
      <c r="J711" s="5"/>
      <c r="K711" s="5"/>
      <c r="L711" s="5"/>
      <c r="M711" s="5"/>
      <c r="N711" s="5"/>
      <c r="O711" s="5"/>
      <c r="P711" s="5"/>
      <c r="Q711" s="5"/>
      <c r="R711" s="5"/>
      <c r="S711" s="5"/>
      <c r="T711" s="5"/>
      <c r="V711" s="5"/>
      <c r="W711" s="5"/>
      <c r="X711" s="5"/>
      <c r="Y711" s="5"/>
      <c r="Z711" s="5"/>
      <c r="AA711" s="5"/>
      <c r="AB711" s="5"/>
      <c r="AC711" s="5"/>
      <c r="AD711" s="5"/>
      <c r="AE711" s="5"/>
      <c r="AF711" s="5"/>
      <c r="AG711" s="5"/>
      <c r="AI711" s="5"/>
      <c r="AJ711" s="5"/>
      <c r="AK711" s="5"/>
      <c r="AL711" s="5"/>
      <c r="AM711" s="5"/>
      <c r="AN711" s="5"/>
      <c r="AO711" s="5"/>
      <c r="AP711" s="5"/>
      <c r="AQ711" s="5"/>
      <c r="AR711" s="5"/>
      <c r="AS711" s="5"/>
      <c r="AT711" s="5"/>
      <c r="AV711" s="5"/>
      <c r="AW711" s="5"/>
      <c r="AX711" s="5"/>
      <c r="AY711" s="5"/>
      <c r="AZ711" s="5"/>
      <c r="BA711" s="5"/>
      <c r="BB711" s="5"/>
      <c r="BC711" s="5"/>
      <c r="BD711" s="5"/>
      <c r="BE711" s="5"/>
      <c r="BF711" s="5"/>
      <c r="BG711" s="5"/>
      <c r="BH711" s="5"/>
      <c r="BI711" s="5"/>
      <c r="BJ711" s="5"/>
      <c r="BK711" s="5"/>
    </row>
    <row r="712" spans="1:135" ht="18.75" customHeight="1" x14ac:dyDescent="0.4">
      <c r="F712" s="5"/>
      <c r="G712" s="5"/>
      <c r="H712" s="5"/>
      <c r="I712" s="5"/>
      <c r="J712" s="5"/>
      <c r="K712" s="5"/>
      <c r="L712" s="5"/>
      <c r="M712" s="5"/>
      <c r="N712" s="5"/>
      <c r="O712" s="5"/>
      <c r="P712" s="5"/>
      <c r="Q712" s="5"/>
      <c r="R712" s="5"/>
      <c r="S712" s="5"/>
      <c r="T712" s="5"/>
      <c r="V712" s="5"/>
      <c r="W712" s="5"/>
      <c r="X712" s="5"/>
      <c r="Y712" s="5"/>
      <c r="Z712" s="5"/>
      <c r="AA712" s="5"/>
      <c r="AB712" s="5"/>
      <c r="AC712" s="5"/>
      <c r="AD712" s="5"/>
      <c r="AE712" s="5"/>
      <c r="AF712" s="5"/>
      <c r="AG712" s="5"/>
      <c r="AI712" s="5"/>
      <c r="AJ712" s="5"/>
      <c r="AK712" s="5"/>
      <c r="AL712" s="5"/>
      <c r="AM712" s="5"/>
      <c r="AN712" s="5"/>
      <c r="AO712" s="5"/>
      <c r="AP712" s="5"/>
      <c r="AQ712" s="5"/>
      <c r="AR712" s="5"/>
      <c r="AS712" s="5"/>
      <c r="AT712" s="5"/>
      <c r="AV712" s="5"/>
      <c r="AW712" s="5"/>
      <c r="AX712" s="5"/>
      <c r="AY712" s="5"/>
      <c r="AZ712" s="5"/>
      <c r="BA712" s="5"/>
      <c r="BB712" s="5"/>
      <c r="BC712" s="5"/>
      <c r="BD712" s="5"/>
      <c r="BE712" s="5"/>
      <c r="BF712" s="5"/>
      <c r="BG712" s="5"/>
      <c r="BH712" s="5"/>
      <c r="BI712" s="5"/>
      <c r="BJ712" s="5"/>
      <c r="BK712" s="5"/>
    </row>
    <row r="713" spans="1:135" ht="18.75" customHeight="1" x14ac:dyDescent="0.4">
      <c r="F713" s="5"/>
      <c r="G713" s="5"/>
      <c r="H713" s="5"/>
      <c r="I713" s="5"/>
      <c r="J713" s="5"/>
      <c r="K713" s="5"/>
      <c r="L713" s="5"/>
      <c r="M713" s="5"/>
      <c r="N713" s="5"/>
      <c r="O713" s="5"/>
      <c r="P713" s="5"/>
      <c r="Q713" s="5"/>
      <c r="R713" s="5"/>
      <c r="S713" s="5"/>
      <c r="T713" s="5"/>
      <c r="V713" s="5"/>
      <c r="W713" s="5"/>
      <c r="X713" s="5"/>
      <c r="Y713" s="5"/>
      <c r="Z713" s="5"/>
      <c r="AA713" s="5"/>
      <c r="AB713" s="5"/>
      <c r="AC713" s="5"/>
      <c r="AD713" s="5"/>
      <c r="AE713" s="5"/>
      <c r="AF713" s="5"/>
      <c r="AG713" s="5"/>
      <c r="AI713" s="5"/>
      <c r="AJ713" s="5"/>
      <c r="AK713" s="5"/>
      <c r="AL713" s="5"/>
      <c r="AM713" s="5"/>
      <c r="AN713" s="5"/>
      <c r="AO713" s="5"/>
      <c r="AP713" s="5"/>
      <c r="AQ713" s="5"/>
      <c r="AR713" s="5"/>
      <c r="AS713" s="5"/>
      <c r="AT713" s="5"/>
      <c r="AV713" s="5"/>
      <c r="AW713" s="5"/>
      <c r="AX713" s="5"/>
      <c r="AY713" s="5"/>
      <c r="AZ713" s="5"/>
      <c r="BA713" s="5"/>
      <c r="BB713" s="5"/>
      <c r="BC713" s="5"/>
      <c r="BD713" s="5"/>
      <c r="BE713" s="5"/>
      <c r="BF713" s="5"/>
      <c r="BG713" s="5"/>
      <c r="BH713" s="5"/>
      <c r="BI713" s="5"/>
      <c r="BJ713" s="5"/>
      <c r="BK713" s="5"/>
    </row>
    <row r="714" spans="1:135" ht="18.75" customHeight="1" x14ac:dyDescent="0.4">
      <c r="F714" s="5"/>
      <c r="G714" s="5"/>
      <c r="H714" s="5"/>
      <c r="I714" s="5"/>
      <c r="J714" s="5"/>
      <c r="K714" s="5"/>
      <c r="L714" s="5"/>
      <c r="M714" s="5"/>
      <c r="N714" s="5"/>
      <c r="O714" s="5"/>
      <c r="P714" s="5"/>
      <c r="Q714" s="5"/>
      <c r="R714" s="5"/>
      <c r="S714" s="5"/>
      <c r="T714" s="5"/>
      <c r="V714" s="5"/>
      <c r="W714" s="5"/>
      <c r="X714" s="5"/>
      <c r="Y714" s="5"/>
      <c r="Z714" s="5"/>
      <c r="AA714" s="5"/>
      <c r="AB714" s="5"/>
      <c r="AC714" s="5"/>
      <c r="AD714" s="5"/>
      <c r="AE714" s="5"/>
      <c r="AF714" s="5"/>
      <c r="AG714" s="5"/>
      <c r="AI714" s="5"/>
      <c r="AJ714" s="5"/>
      <c r="AK714" s="5"/>
      <c r="AL714" s="5"/>
      <c r="AM714" s="5"/>
      <c r="AN714" s="5"/>
      <c r="AO714" s="5"/>
      <c r="AP714" s="5"/>
      <c r="AQ714" s="5"/>
      <c r="AR714" s="5"/>
      <c r="AS714" s="5"/>
      <c r="AT714" s="5"/>
      <c r="AV714" s="5"/>
      <c r="AW714" s="5"/>
      <c r="AX714" s="5"/>
      <c r="AY714" s="5"/>
      <c r="AZ714" s="5"/>
      <c r="BA714" s="5"/>
      <c r="BB714" s="5"/>
      <c r="BC714" s="5"/>
      <c r="BD714" s="5"/>
      <c r="BE714" s="5"/>
      <c r="BF714" s="5"/>
      <c r="BG714" s="5"/>
      <c r="BH714" s="5"/>
      <c r="BI714" s="5"/>
      <c r="BJ714" s="5"/>
      <c r="BK714" s="5"/>
    </row>
    <row r="715" spans="1:135" ht="18.75" customHeight="1" x14ac:dyDescent="0.4">
      <c r="F715" s="5"/>
      <c r="G715" s="5"/>
      <c r="H715" s="5"/>
      <c r="I715" s="5"/>
      <c r="J715" s="5"/>
      <c r="K715" s="5"/>
      <c r="L715" s="5"/>
      <c r="M715" s="5"/>
      <c r="N715" s="5"/>
      <c r="O715" s="5"/>
      <c r="P715" s="5"/>
      <c r="Q715" s="5"/>
      <c r="R715" s="5"/>
      <c r="S715" s="5"/>
      <c r="T715" s="5"/>
      <c r="V715" s="5"/>
      <c r="W715" s="5"/>
      <c r="X715" s="5"/>
      <c r="Y715" s="5"/>
      <c r="Z715" s="5"/>
      <c r="AA715" s="5"/>
      <c r="AB715" s="5"/>
      <c r="AC715" s="5"/>
      <c r="AD715" s="5"/>
      <c r="AE715" s="5"/>
      <c r="AF715" s="5"/>
      <c r="AG715" s="5"/>
      <c r="AI715" s="5"/>
      <c r="AJ715" s="5"/>
      <c r="AK715" s="5"/>
      <c r="AL715" s="5"/>
      <c r="AM715" s="5"/>
      <c r="AN715" s="5"/>
      <c r="AO715" s="5"/>
      <c r="AP715" s="5"/>
      <c r="AQ715" s="5"/>
      <c r="AR715" s="5"/>
      <c r="AS715" s="5"/>
      <c r="AT715" s="5"/>
      <c r="AV715" s="5"/>
      <c r="AW715" s="5"/>
      <c r="AX715" s="5"/>
      <c r="AY715" s="5"/>
      <c r="AZ715" s="5"/>
      <c r="BA715" s="5"/>
      <c r="BB715" s="5"/>
      <c r="BC715" s="5"/>
      <c r="BD715" s="5"/>
      <c r="BE715" s="5"/>
      <c r="BF715" s="5"/>
      <c r="BG715" s="5"/>
      <c r="BH715" s="5"/>
      <c r="BI715" s="5"/>
      <c r="BJ715" s="5"/>
      <c r="BK715" s="5"/>
    </row>
    <row r="716" spans="1:135" ht="18.75" customHeight="1" x14ac:dyDescent="0.4">
      <c r="F716" s="5"/>
      <c r="G716" s="5"/>
      <c r="H716" s="5"/>
      <c r="I716" s="5"/>
      <c r="J716" s="5"/>
      <c r="K716" s="5"/>
      <c r="L716" s="5"/>
      <c r="M716" s="5"/>
      <c r="N716" s="5"/>
      <c r="O716" s="5"/>
      <c r="P716" s="5"/>
      <c r="Q716" s="5"/>
      <c r="R716" s="5"/>
      <c r="S716" s="5"/>
      <c r="T716" s="5"/>
      <c r="V716" s="5"/>
      <c r="W716" s="5"/>
      <c r="X716" s="5"/>
      <c r="Y716" s="5"/>
      <c r="Z716" s="5"/>
      <c r="AA716" s="5"/>
      <c r="AB716" s="5"/>
      <c r="AC716" s="5"/>
      <c r="AD716" s="5"/>
      <c r="AE716" s="5"/>
      <c r="AF716" s="5"/>
      <c r="AG716" s="5"/>
      <c r="AI716" s="5"/>
      <c r="AJ716" s="5"/>
      <c r="AK716" s="5"/>
      <c r="AL716" s="5"/>
      <c r="AM716" s="5"/>
      <c r="AN716" s="5"/>
      <c r="AO716" s="5"/>
      <c r="AP716" s="5"/>
      <c r="AQ716" s="5"/>
      <c r="AR716" s="5"/>
      <c r="AS716" s="5"/>
      <c r="AT716" s="5"/>
      <c r="AV716" s="5"/>
      <c r="AW716" s="5"/>
      <c r="AX716" s="5"/>
      <c r="AY716" s="5"/>
      <c r="AZ716" s="5"/>
      <c r="BA716" s="5"/>
      <c r="BB716" s="5"/>
      <c r="BC716" s="5"/>
      <c r="BD716" s="5"/>
      <c r="BE716" s="5"/>
      <c r="BF716" s="5"/>
      <c r="BG716" s="5"/>
      <c r="BH716" s="5"/>
      <c r="BI716" s="5"/>
      <c r="BJ716" s="5"/>
      <c r="BK716" s="5"/>
    </row>
    <row r="719" spans="1:135" s="1" customFormat="1" ht="18.75" customHeight="1" x14ac:dyDescent="0.4">
      <c r="A719" s="18"/>
      <c r="B719" s="18"/>
      <c r="C719" s="49" t="s">
        <v>317</v>
      </c>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49" t="s">
        <v>317</v>
      </c>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18"/>
      <c r="DX719" s="18"/>
      <c r="DY719" s="18"/>
      <c r="DZ719" s="18"/>
      <c r="EA719" s="18"/>
      <c r="EB719" s="18"/>
      <c r="EC719" s="18"/>
      <c r="ED719" s="18"/>
      <c r="EE719" s="176"/>
    </row>
    <row r="720" spans="1:135" s="1" customFormat="1" ht="18.75" customHeight="1" x14ac:dyDescent="0.4">
      <c r="A720" s="26"/>
      <c r="B720" s="5"/>
      <c r="C720" s="49" t="s">
        <v>495</v>
      </c>
      <c r="D720" s="5"/>
      <c r="E720" s="5"/>
      <c r="F720" s="5"/>
      <c r="G720" s="5"/>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412" t="s">
        <v>326</v>
      </c>
      <c r="BF720" s="413"/>
      <c r="BG720" s="413"/>
      <c r="BH720" s="413"/>
      <c r="BI720" s="413"/>
      <c r="BJ720" s="413"/>
      <c r="BK720" s="413"/>
      <c r="BL720" s="414"/>
      <c r="BM720" s="18"/>
      <c r="BN720" s="18"/>
      <c r="BO720" s="26"/>
      <c r="BP720" s="5"/>
      <c r="BQ720" s="49" t="s">
        <v>495</v>
      </c>
      <c r="BR720" s="5"/>
      <c r="BS720" s="5"/>
      <c r="BT720" s="5"/>
      <c r="BU720" s="5"/>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412" t="s">
        <v>287</v>
      </c>
      <c r="DT720" s="413"/>
      <c r="DU720" s="413"/>
      <c r="DV720" s="413"/>
      <c r="DW720" s="413"/>
      <c r="DX720" s="413"/>
      <c r="DY720" s="413"/>
      <c r="DZ720" s="414"/>
      <c r="EA720" s="18"/>
      <c r="EB720" s="18"/>
      <c r="EC720" s="18"/>
      <c r="ED720" s="18"/>
      <c r="EE720" s="176"/>
    </row>
    <row r="721" spans="1:196" ht="18.75" customHeight="1" x14ac:dyDescent="0.4">
      <c r="A721" s="5"/>
      <c r="B721" s="5"/>
      <c r="C721" s="5"/>
      <c r="D721" s="5"/>
      <c r="E721" s="5"/>
      <c r="F721" s="5"/>
      <c r="G721" s="5"/>
      <c r="BE721" s="415"/>
      <c r="BF721" s="416"/>
      <c r="BG721" s="416"/>
      <c r="BH721" s="416"/>
      <c r="BI721" s="416"/>
      <c r="BJ721" s="416"/>
      <c r="BK721" s="416"/>
      <c r="BL721" s="417"/>
      <c r="BO721" s="5"/>
      <c r="BP721" s="5"/>
      <c r="BQ721" s="5"/>
      <c r="BR721" s="5"/>
      <c r="BS721" s="5"/>
      <c r="BT721" s="5"/>
      <c r="BU721" s="5"/>
      <c r="DS721" s="415"/>
      <c r="DT721" s="416"/>
      <c r="DU721" s="416"/>
      <c r="DV721" s="416"/>
      <c r="DW721" s="416"/>
      <c r="DX721" s="416"/>
      <c r="DY721" s="416"/>
      <c r="DZ721" s="417"/>
    </row>
    <row r="722" spans="1:196" ht="18.75" customHeight="1" x14ac:dyDescent="0.4">
      <c r="B722" s="5"/>
      <c r="C722" s="50" t="s">
        <v>143</v>
      </c>
      <c r="D722" s="5"/>
      <c r="E722" s="5"/>
      <c r="F722" s="5"/>
      <c r="G722" s="5"/>
      <c r="BP722" s="5"/>
      <c r="BQ722" s="50" t="s">
        <v>143</v>
      </c>
      <c r="BR722" s="5"/>
      <c r="BS722" s="5"/>
      <c r="BT722" s="5"/>
      <c r="BU722" s="5"/>
    </row>
    <row r="723" spans="1:196" ht="18.75" customHeight="1" x14ac:dyDescent="0.4">
      <c r="A723" s="27"/>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BO723" s="27"/>
      <c r="BP723" s="5"/>
      <c r="BQ723" s="5"/>
      <c r="BR723" s="5"/>
      <c r="BS723" s="5"/>
      <c r="BT723" s="5"/>
      <c r="BU723" s="5"/>
    </row>
    <row r="724" spans="1:196" ht="18.75" customHeight="1" x14ac:dyDescent="0.4">
      <c r="D724" s="487" t="s">
        <v>412</v>
      </c>
      <c r="E724" s="487"/>
      <c r="F724" s="487"/>
      <c r="G724" s="487"/>
      <c r="H724" s="487"/>
      <c r="I724" s="487"/>
      <c r="J724" s="487"/>
      <c r="K724" s="487"/>
      <c r="L724" s="487"/>
      <c r="M724" s="487"/>
      <c r="N724" s="487"/>
      <c r="O724" s="487"/>
      <c r="P724" s="487"/>
      <c r="Q724" s="487"/>
      <c r="R724" s="487"/>
      <c r="S724" s="487"/>
      <c r="T724" s="487"/>
      <c r="U724" s="487"/>
      <c r="V724" s="487"/>
      <c r="W724" s="487"/>
      <c r="X724" s="487"/>
      <c r="Y724" s="487"/>
      <c r="Z724" s="487"/>
      <c r="AA724" s="487"/>
      <c r="AB724" s="487"/>
      <c r="AC724" s="487"/>
      <c r="AD724" s="487"/>
      <c r="AE724" s="487"/>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R724" s="615" t="s">
        <v>121</v>
      </c>
      <c r="BS724" s="616"/>
      <c r="BT724" s="616"/>
      <c r="BU724" s="616"/>
      <c r="BV724" s="616"/>
      <c r="BW724" s="616"/>
      <c r="BX724" s="616"/>
      <c r="BY724" s="745"/>
      <c r="BZ724" s="747" t="s">
        <v>63</v>
      </c>
      <c r="CA724" s="616"/>
      <c r="CB724" s="616"/>
      <c r="CC724" s="616"/>
      <c r="CD724" s="616"/>
      <c r="CE724" s="616"/>
      <c r="CF724" s="616"/>
      <c r="CG724" s="745"/>
      <c r="CH724" s="747" t="s">
        <v>120</v>
      </c>
      <c r="CI724" s="616"/>
      <c r="CJ724" s="616"/>
      <c r="CK724" s="616"/>
      <c r="CL724" s="616"/>
      <c r="CM724" s="616"/>
      <c r="CN724" s="616"/>
      <c r="CO724" s="745"/>
      <c r="CP724" s="552" t="s">
        <v>122</v>
      </c>
      <c r="CQ724" s="553"/>
      <c r="CR724" s="553"/>
      <c r="CS724" s="553"/>
      <c r="CT724" s="553"/>
      <c r="CU724" s="553"/>
      <c r="CV724" s="553"/>
      <c r="CW724" s="553"/>
      <c r="CX724" s="553"/>
      <c r="CY724" s="553"/>
      <c r="CZ724" s="553"/>
      <c r="DA724" s="553"/>
      <c r="DB724" s="553"/>
      <c r="DC724" s="553"/>
      <c r="DD724" s="553"/>
      <c r="DE724" s="553"/>
      <c r="DF724" s="553"/>
      <c r="DG724" s="553"/>
      <c r="DH724" s="553"/>
      <c r="DI724" s="554"/>
      <c r="DJ724" s="747" t="s">
        <v>123</v>
      </c>
      <c r="DK724" s="616"/>
      <c r="DL724" s="616"/>
      <c r="DM724" s="616"/>
      <c r="DN724" s="616"/>
      <c r="DO724" s="616"/>
      <c r="DP724" s="616"/>
      <c r="DQ724" s="745"/>
      <c r="DR724" s="747" t="s">
        <v>110</v>
      </c>
      <c r="DS724" s="616"/>
      <c r="DT724" s="616"/>
      <c r="DU724" s="616"/>
      <c r="DV724" s="616"/>
      <c r="DW724" s="616"/>
      <c r="DX724" s="616"/>
      <c r="DY724" s="617"/>
      <c r="DZ724" s="5"/>
      <c r="EA724" s="5"/>
      <c r="EE724" s="17"/>
      <c r="EF724" s="17"/>
      <c r="EG724" s="17"/>
      <c r="EH724" s="17"/>
      <c r="EI724" s="17"/>
      <c r="EJ724" s="17"/>
      <c r="EK724" s="17"/>
      <c r="EL724" s="17"/>
      <c r="EM724" s="17"/>
      <c r="EN724" s="17"/>
      <c r="EO724" s="17"/>
      <c r="EP724" s="17"/>
      <c r="EQ724" s="17"/>
      <c r="ER724" s="17"/>
      <c r="ES724" s="17"/>
      <c r="ET724" s="17"/>
      <c r="EU724" s="17"/>
      <c r="EV724" s="17"/>
      <c r="EW724" s="17"/>
      <c r="EX724" s="17"/>
      <c r="EY724" s="17"/>
      <c r="EZ724" s="17"/>
      <c r="FA724" s="17"/>
      <c r="FB724" s="17"/>
      <c r="FC724" s="17"/>
      <c r="FD724" s="17"/>
      <c r="FE724" s="17"/>
      <c r="FF724" s="17"/>
      <c r="FG724" s="17"/>
      <c r="FH724" s="17"/>
      <c r="FI724" s="17"/>
      <c r="FJ724" s="17"/>
      <c r="FK724" s="17"/>
      <c r="FL724" s="17"/>
      <c r="FM724" s="17"/>
      <c r="FN724" s="17"/>
      <c r="FO724" s="17"/>
      <c r="FP724" s="17"/>
      <c r="FQ724" s="17"/>
      <c r="FR724" s="17"/>
      <c r="FS724" s="17"/>
      <c r="FT724" s="17"/>
      <c r="FU724" s="17"/>
      <c r="FV724" s="17"/>
      <c r="FW724" s="17"/>
      <c r="FX724" s="17"/>
      <c r="FY724" s="17"/>
      <c r="FZ724" s="17"/>
      <c r="GA724" s="17"/>
      <c r="GB724" s="17"/>
      <c r="GC724" s="17"/>
      <c r="GD724" s="17"/>
      <c r="GE724" s="17"/>
      <c r="GF724" s="17"/>
      <c r="GG724" s="17"/>
      <c r="GH724" s="17"/>
      <c r="GI724" s="17"/>
      <c r="GJ724" s="17"/>
      <c r="GK724" s="17"/>
      <c r="GL724" s="17"/>
      <c r="GM724" s="17"/>
      <c r="GN724" s="187"/>
    </row>
    <row r="725" spans="1:196" ht="18.75" customHeight="1" x14ac:dyDescent="0.4">
      <c r="D725" s="5"/>
      <c r="E725" s="5"/>
      <c r="F725" s="5"/>
      <c r="G725" s="5"/>
      <c r="H725" s="5"/>
      <c r="I725" s="5"/>
      <c r="J725" s="5"/>
      <c r="K725" s="5"/>
      <c r="L725" s="5"/>
      <c r="M725" s="5"/>
      <c r="N725" s="5"/>
      <c r="O725" s="5"/>
      <c r="P725" s="5"/>
      <c r="Q725" s="5"/>
      <c r="R725" s="5"/>
      <c r="S725" s="5"/>
      <c r="T725" s="5"/>
      <c r="U725" s="5"/>
      <c r="V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R725" s="618"/>
      <c r="BS725" s="619"/>
      <c r="BT725" s="619"/>
      <c r="BU725" s="619"/>
      <c r="BV725" s="619"/>
      <c r="BW725" s="619"/>
      <c r="BX725" s="619"/>
      <c r="BY725" s="746"/>
      <c r="BZ725" s="748"/>
      <c r="CA725" s="619"/>
      <c r="CB725" s="619"/>
      <c r="CC725" s="619"/>
      <c r="CD725" s="619"/>
      <c r="CE725" s="619"/>
      <c r="CF725" s="619"/>
      <c r="CG725" s="746"/>
      <c r="CH725" s="748"/>
      <c r="CI725" s="619"/>
      <c r="CJ725" s="619"/>
      <c r="CK725" s="619"/>
      <c r="CL725" s="619"/>
      <c r="CM725" s="619"/>
      <c r="CN725" s="619"/>
      <c r="CO725" s="746"/>
      <c r="CP725" s="555" t="s">
        <v>160</v>
      </c>
      <c r="CQ725" s="556"/>
      <c r="CR725" s="556"/>
      <c r="CS725" s="556"/>
      <c r="CT725" s="556"/>
      <c r="CU725" s="556"/>
      <c r="CV725" s="556"/>
      <c r="CW725" s="556"/>
      <c r="CX725" s="556"/>
      <c r="CY725" s="557"/>
      <c r="CZ725" s="555" t="s">
        <v>161</v>
      </c>
      <c r="DA725" s="556"/>
      <c r="DB725" s="556"/>
      <c r="DC725" s="556"/>
      <c r="DD725" s="556"/>
      <c r="DE725" s="556"/>
      <c r="DF725" s="556"/>
      <c r="DG725" s="556"/>
      <c r="DH725" s="556"/>
      <c r="DI725" s="557"/>
      <c r="DJ725" s="748"/>
      <c r="DK725" s="619"/>
      <c r="DL725" s="619"/>
      <c r="DM725" s="619"/>
      <c r="DN725" s="619"/>
      <c r="DO725" s="619"/>
      <c r="DP725" s="619"/>
      <c r="DQ725" s="746"/>
      <c r="DR725" s="748"/>
      <c r="DS725" s="619"/>
      <c r="DT725" s="619"/>
      <c r="DU725" s="619"/>
      <c r="DV725" s="619"/>
      <c r="DW725" s="619"/>
      <c r="DX725" s="619"/>
      <c r="DY725" s="620"/>
      <c r="DZ725" s="5"/>
      <c r="EA725" s="5"/>
      <c r="EE725" s="17"/>
      <c r="EF725" s="17"/>
      <c r="EG725" s="17"/>
      <c r="EH725" s="17"/>
      <c r="EI725" s="17"/>
      <c r="EJ725" s="17"/>
      <c r="EK725" s="17"/>
      <c r="EL725" s="17"/>
      <c r="EM725" s="17"/>
      <c r="EN725" s="17"/>
      <c r="EO725" s="17"/>
      <c r="EP725" s="17"/>
      <c r="EQ725" s="17"/>
      <c r="ER725" s="17"/>
      <c r="ES725" s="17"/>
      <c r="ET725" s="17"/>
      <c r="EU725" s="17"/>
      <c r="EV725" s="17"/>
      <c r="EW725" s="17"/>
      <c r="EX725" s="17"/>
      <c r="EY725" s="17"/>
      <c r="EZ725" s="17"/>
      <c r="FA725" s="17"/>
      <c r="FB725" s="17"/>
      <c r="FC725" s="17"/>
      <c r="FD725" s="17"/>
      <c r="FE725" s="17"/>
      <c r="FF725" s="17"/>
      <c r="FG725" s="17"/>
      <c r="FH725" s="17"/>
      <c r="FI725" s="17"/>
      <c r="FJ725" s="17"/>
      <c r="FK725" s="17"/>
      <c r="FL725" s="17"/>
      <c r="FM725" s="17"/>
      <c r="FN725" s="17"/>
      <c r="FO725" s="17"/>
      <c r="FP725" s="17"/>
      <c r="FQ725" s="17"/>
      <c r="FR725" s="17"/>
      <c r="FS725" s="17"/>
      <c r="FT725" s="17"/>
      <c r="FU725" s="17"/>
      <c r="FV725" s="17"/>
      <c r="FW725" s="17"/>
      <c r="FX725" s="17"/>
      <c r="FY725" s="17"/>
      <c r="FZ725" s="17"/>
      <c r="GA725" s="17"/>
      <c r="GB725" s="17"/>
      <c r="GC725" s="17"/>
      <c r="GD725" s="17"/>
      <c r="GE725" s="17"/>
      <c r="GF725" s="17"/>
      <c r="GG725" s="17"/>
      <c r="GH725" s="17"/>
      <c r="GI725" s="17"/>
      <c r="GJ725" s="17"/>
      <c r="GK725" s="17"/>
      <c r="GL725" s="17"/>
      <c r="GM725" s="17"/>
      <c r="GN725" s="187"/>
    </row>
    <row r="726" spans="1:196" ht="26.1" customHeight="1" x14ac:dyDescent="0.4">
      <c r="D726" s="5"/>
      <c r="E726" s="5"/>
      <c r="F726" s="5"/>
      <c r="G726" s="5"/>
      <c r="H726" s="5"/>
      <c r="I726" s="5"/>
      <c r="J726" s="5"/>
      <c r="K726" s="5"/>
      <c r="L726" s="5"/>
      <c r="M726" s="5"/>
      <c r="N726" s="5"/>
      <c r="O726" s="5"/>
      <c r="P726" s="5"/>
      <c r="Q726" s="5"/>
      <c r="R726" s="5"/>
      <c r="S726" s="5"/>
      <c r="T726" s="5"/>
      <c r="U726" s="5"/>
      <c r="V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21"/>
      <c r="BM726" s="5"/>
      <c r="BR726" s="558" t="s">
        <v>146</v>
      </c>
      <c r="BS726" s="559"/>
      <c r="BT726" s="559"/>
      <c r="BU726" s="559"/>
      <c r="BV726" s="559"/>
      <c r="BW726" s="559"/>
      <c r="BX726" s="559"/>
      <c r="BY726" s="559"/>
      <c r="BZ726" s="559" t="s">
        <v>147</v>
      </c>
      <c r="CA726" s="559"/>
      <c r="CB726" s="559"/>
      <c r="CC726" s="559"/>
      <c r="CD726" s="559"/>
      <c r="CE726" s="559"/>
      <c r="CF726" s="559"/>
      <c r="CG726" s="559"/>
      <c r="CH726" s="559">
        <v>1</v>
      </c>
      <c r="CI726" s="559"/>
      <c r="CJ726" s="559"/>
      <c r="CK726" s="559"/>
      <c r="CL726" s="559"/>
      <c r="CM726" s="559"/>
      <c r="CN726" s="559"/>
      <c r="CO726" s="559"/>
      <c r="CP726" s="560" t="s">
        <v>0</v>
      </c>
      <c r="CQ726" s="561"/>
      <c r="CR726" s="561"/>
      <c r="CS726" s="561"/>
      <c r="CT726" s="561"/>
      <c r="CU726" s="561"/>
      <c r="CV726" s="561"/>
      <c r="CW726" s="561"/>
      <c r="CX726" s="561"/>
      <c r="CY726" s="562"/>
      <c r="CZ726" s="563" t="s">
        <v>199</v>
      </c>
      <c r="DA726" s="564"/>
      <c r="DB726" s="564"/>
      <c r="DC726" s="564"/>
      <c r="DD726" s="564"/>
      <c r="DE726" s="564"/>
      <c r="DF726" s="564"/>
      <c r="DG726" s="564"/>
      <c r="DH726" s="564"/>
      <c r="DI726" s="565"/>
      <c r="DJ726" s="559" t="s">
        <v>220</v>
      </c>
      <c r="DK726" s="559"/>
      <c r="DL726" s="559"/>
      <c r="DM726" s="559"/>
      <c r="DN726" s="559"/>
      <c r="DO726" s="559"/>
      <c r="DP726" s="559"/>
      <c r="DQ726" s="559"/>
      <c r="DR726" s="559"/>
      <c r="DS726" s="559"/>
      <c r="DT726" s="559"/>
      <c r="DU726" s="559"/>
      <c r="DV726" s="559"/>
      <c r="DW726" s="559"/>
      <c r="DX726" s="559"/>
      <c r="DY726" s="566"/>
      <c r="DZ726" s="5"/>
      <c r="EA726" s="5"/>
      <c r="EE726" s="17"/>
      <c r="EF726" s="17"/>
      <c r="EG726" s="17"/>
      <c r="EH726" s="17"/>
      <c r="EI726" s="17"/>
      <c r="EJ726" s="17"/>
      <c r="EK726" s="17"/>
      <c r="EL726" s="17"/>
      <c r="EM726" s="17"/>
      <c r="EN726" s="17"/>
      <c r="EO726" s="17"/>
      <c r="EP726" s="17"/>
      <c r="EQ726" s="17"/>
      <c r="ER726" s="17"/>
      <c r="ES726" s="17"/>
      <c r="ET726" s="17"/>
      <c r="EU726" s="17"/>
      <c r="EV726" s="17"/>
      <c r="EW726" s="17"/>
      <c r="EX726" s="17"/>
      <c r="EY726" s="17"/>
      <c r="EZ726" s="17"/>
      <c r="FA726" s="17"/>
      <c r="FB726" s="17"/>
      <c r="FC726" s="17"/>
      <c r="FD726" s="17"/>
      <c r="FE726" s="17"/>
      <c r="FF726" s="17"/>
      <c r="FG726" s="17"/>
      <c r="FH726" s="17"/>
      <c r="FI726" s="17"/>
      <c r="FJ726" s="17"/>
      <c r="FK726" s="17"/>
      <c r="FL726" s="17"/>
      <c r="FM726" s="17"/>
      <c r="FN726" s="17"/>
      <c r="FO726" s="17"/>
      <c r="FP726" s="17"/>
      <c r="FQ726" s="17"/>
      <c r="FR726" s="17"/>
      <c r="FS726" s="17"/>
      <c r="FT726" s="17"/>
      <c r="FU726" s="17"/>
      <c r="FV726" s="17"/>
      <c r="FW726" s="17"/>
      <c r="FX726" s="17"/>
      <c r="FY726" s="17"/>
      <c r="FZ726" s="17"/>
      <c r="GA726" s="17"/>
      <c r="GB726" s="17"/>
      <c r="GC726" s="17"/>
      <c r="GD726" s="17"/>
      <c r="GE726" s="17"/>
      <c r="GF726" s="17"/>
      <c r="GG726" s="17"/>
      <c r="GH726" s="17"/>
      <c r="GI726" s="17"/>
      <c r="GJ726" s="17"/>
      <c r="GK726" s="17"/>
      <c r="GL726" s="17"/>
      <c r="GM726" s="17"/>
      <c r="GN726" s="188"/>
    </row>
    <row r="727" spans="1:196" ht="26.1" customHeight="1" x14ac:dyDescent="0.4">
      <c r="D727" s="5"/>
      <c r="E727" s="5"/>
      <c r="F727" s="5"/>
      <c r="G727" s="5"/>
      <c r="H727" s="5"/>
      <c r="I727" s="5"/>
      <c r="J727" s="5"/>
      <c r="K727" s="5"/>
      <c r="L727" s="5"/>
      <c r="M727" s="5"/>
      <c r="N727" s="5"/>
      <c r="O727" s="5"/>
      <c r="P727" s="5"/>
      <c r="Q727" s="5"/>
      <c r="R727" s="5"/>
      <c r="S727" s="5"/>
      <c r="T727" s="5"/>
      <c r="U727" s="5"/>
      <c r="V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21"/>
      <c r="BM727" s="5"/>
      <c r="BR727" s="595"/>
      <c r="BS727" s="596"/>
      <c r="BT727" s="596"/>
      <c r="BU727" s="596"/>
      <c r="BV727" s="596"/>
      <c r="BW727" s="596"/>
      <c r="BX727" s="596"/>
      <c r="BY727" s="596"/>
      <c r="BZ727" s="596"/>
      <c r="CA727" s="596"/>
      <c r="CB727" s="596"/>
      <c r="CC727" s="596"/>
      <c r="CD727" s="596"/>
      <c r="CE727" s="596"/>
      <c r="CF727" s="596"/>
      <c r="CG727" s="596"/>
      <c r="CH727" s="596"/>
      <c r="CI727" s="596"/>
      <c r="CJ727" s="596"/>
      <c r="CK727" s="596"/>
      <c r="CL727" s="596"/>
      <c r="CM727" s="596"/>
      <c r="CN727" s="596"/>
      <c r="CO727" s="596"/>
      <c r="CP727" s="549"/>
      <c r="CQ727" s="550"/>
      <c r="CR727" s="550"/>
      <c r="CS727" s="550"/>
      <c r="CT727" s="550"/>
      <c r="CU727" s="550"/>
      <c r="CV727" s="550"/>
      <c r="CW727" s="550"/>
      <c r="CX727" s="550"/>
      <c r="CY727" s="551"/>
      <c r="CZ727" s="597"/>
      <c r="DA727" s="598"/>
      <c r="DB727" s="598"/>
      <c r="DC727" s="598"/>
      <c r="DD727" s="598"/>
      <c r="DE727" s="598"/>
      <c r="DF727" s="598"/>
      <c r="DG727" s="598"/>
      <c r="DH727" s="598"/>
      <c r="DI727" s="599"/>
      <c r="DJ727" s="596"/>
      <c r="DK727" s="596"/>
      <c r="DL727" s="596"/>
      <c r="DM727" s="596"/>
      <c r="DN727" s="596"/>
      <c r="DO727" s="596"/>
      <c r="DP727" s="596"/>
      <c r="DQ727" s="596"/>
      <c r="DR727" s="596"/>
      <c r="DS727" s="596"/>
      <c r="DT727" s="596"/>
      <c r="DU727" s="596"/>
      <c r="DV727" s="596"/>
      <c r="DW727" s="596"/>
      <c r="DX727" s="596"/>
      <c r="DY727" s="600"/>
      <c r="DZ727" s="5"/>
      <c r="EA727" s="5"/>
      <c r="EE727" s="17"/>
      <c r="EF727" s="17"/>
      <c r="EG727" s="17"/>
      <c r="EH727" s="17"/>
      <c r="EI727" s="17"/>
      <c r="EJ727" s="17"/>
      <c r="EK727" s="17"/>
      <c r="EL727" s="17"/>
      <c r="EM727" s="17"/>
      <c r="EN727" s="17"/>
      <c r="EO727" s="17"/>
      <c r="EP727" s="17"/>
      <c r="EQ727" s="17"/>
      <c r="ER727" s="17"/>
      <c r="ES727" s="17"/>
      <c r="ET727" s="17"/>
      <c r="EU727" s="17"/>
      <c r="EV727" s="17"/>
      <c r="EW727" s="17"/>
      <c r="EX727" s="17"/>
      <c r="EY727" s="17"/>
      <c r="EZ727" s="17"/>
      <c r="FA727" s="17"/>
      <c r="FB727" s="17"/>
      <c r="FC727" s="17"/>
      <c r="FD727" s="17"/>
      <c r="FE727" s="17"/>
      <c r="FF727" s="17"/>
      <c r="FG727" s="17"/>
      <c r="FH727" s="17"/>
      <c r="FI727" s="17"/>
      <c r="FJ727" s="17"/>
      <c r="FK727" s="17"/>
      <c r="FL727" s="17"/>
      <c r="FM727" s="17"/>
      <c r="FN727" s="17"/>
      <c r="FO727" s="17"/>
      <c r="FP727" s="17"/>
      <c r="FQ727" s="17"/>
      <c r="FR727" s="17"/>
      <c r="FS727" s="17"/>
      <c r="FT727" s="17"/>
      <c r="FU727" s="17"/>
      <c r="FV727" s="17"/>
      <c r="FW727" s="17"/>
      <c r="FX727" s="17"/>
      <c r="FY727" s="17"/>
      <c r="FZ727" s="17"/>
      <c r="GA727" s="17"/>
      <c r="GB727" s="17"/>
      <c r="GC727" s="17"/>
      <c r="GD727" s="17"/>
      <c r="GE727" s="17"/>
      <c r="GF727" s="17"/>
      <c r="GG727" s="17"/>
      <c r="GH727" s="17"/>
      <c r="GI727" s="17"/>
      <c r="GJ727" s="17"/>
      <c r="GK727" s="17"/>
      <c r="GL727" s="17"/>
      <c r="GM727" s="17"/>
      <c r="GN727" s="188"/>
    </row>
    <row r="728" spans="1:196" ht="26.1" customHeight="1" x14ac:dyDescent="0.4">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L728" s="21"/>
      <c r="BM728" s="5"/>
      <c r="BR728" s="595"/>
      <c r="BS728" s="596"/>
      <c r="BT728" s="596"/>
      <c r="BU728" s="596"/>
      <c r="BV728" s="596"/>
      <c r="BW728" s="596"/>
      <c r="BX728" s="596"/>
      <c r="BY728" s="596"/>
      <c r="BZ728" s="596"/>
      <c r="CA728" s="596"/>
      <c r="CB728" s="596"/>
      <c r="CC728" s="596"/>
      <c r="CD728" s="596"/>
      <c r="CE728" s="596"/>
      <c r="CF728" s="596"/>
      <c r="CG728" s="596"/>
      <c r="CH728" s="596"/>
      <c r="CI728" s="596"/>
      <c r="CJ728" s="596"/>
      <c r="CK728" s="596"/>
      <c r="CL728" s="596"/>
      <c r="CM728" s="596"/>
      <c r="CN728" s="596"/>
      <c r="CO728" s="596"/>
      <c r="CP728" s="549"/>
      <c r="CQ728" s="550"/>
      <c r="CR728" s="550"/>
      <c r="CS728" s="550"/>
      <c r="CT728" s="550"/>
      <c r="CU728" s="550"/>
      <c r="CV728" s="550"/>
      <c r="CW728" s="550"/>
      <c r="CX728" s="550"/>
      <c r="CY728" s="551"/>
      <c r="CZ728" s="597"/>
      <c r="DA728" s="598"/>
      <c r="DB728" s="598"/>
      <c r="DC728" s="598"/>
      <c r="DD728" s="598"/>
      <c r="DE728" s="598"/>
      <c r="DF728" s="598"/>
      <c r="DG728" s="598"/>
      <c r="DH728" s="598"/>
      <c r="DI728" s="599"/>
      <c r="DJ728" s="596"/>
      <c r="DK728" s="596"/>
      <c r="DL728" s="596"/>
      <c r="DM728" s="596"/>
      <c r="DN728" s="596"/>
      <c r="DO728" s="596"/>
      <c r="DP728" s="596"/>
      <c r="DQ728" s="596"/>
      <c r="DR728" s="596"/>
      <c r="DS728" s="596"/>
      <c r="DT728" s="596"/>
      <c r="DU728" s="596"/>
      <c r="DV728" s="596"/>
      <c r="DW728" s="596"/>
      <c r="DX728" s="596"/>
      <c r="DY728" s="600"/>
      <c r="DZ728" s="5"/>
      <c r="EA728" s="5"/>
      <c r="EE728" s="17"/>
      <c r="EF728" s="17"/>
      <c r="EG728" s="17"/>
      <c r="EH728" s="17"/>
      <c r="EI728" s="17"/>
      <c r="EJ728" s="17"/>
      <c r="EK728" s="17"/>
      <c r="EL728" s="17"/>
      <c r="EM728" s="17"/>
      <c r="EN728" s="17"/>
      <c r="EO728" s="17"/>
      <c r="EP728" s="17"/>
      <c r="EQ728" s="17"/>
      <c r="ER728" s="17"/>
      <c r="ES728" s="17"/>
      <c r="ET728" s="17"/>
      <c r="EU728" s="17"/>
      <c r="EV728" s="17"/>
      <c r="EW728" s="17"/>
      <c r="EX728" s="17"/>
      <c r="EY728" s="17"/>
      <c r="EZ728" s="17"/>
      <c r="FA728" s="17"/>
      <c r="FB728" s="17"/>
      <c r="FC728" s="17"/>
      <c r="FD728" s="17"/>
      <c r="FE728" s="17"/>
      <c r="FF728" s="17"/>
      <c r="FG728" s="17"/>
      <c r="FH728" s="17"/>
      <c r="FI728" s="17"/>
      <c r="FJ728" s="17"/>
      <c r="FK728" s="17"/>
      <c r="FL728" s="17"/>
      <c r="FM728" s="17"/>
      <c r="FN728" s="17"/>
      <c r="FO728" s="17"/>
      <c r="FP728" s="17"/>
      <c r="FQ728" s="17"/>
      <c r="FR728" s="17"/>
      <c r="FS728" s="17"/>
      <c r="FT728" s="17"/>
      <c r="FU728" s="17"/>
      <c r="FV728" s="17"/>
      <c r="FW728" s="17"/>
      <c r="FX728" s="17"/>
      <c r="FY728" s="17"/>
      <c r="FZ728" s="17"/>
      <c r="GA728" s="17"/>
      <c r="GB728" s="17"/>
      <c r="GC728" s="17"/>
      <c r="GD728" s="17"/>
      <c r="GE728" s="17"/>
      <c r="GF728" s="17"/>
      <c r="GG728" s="17"/>
      <c r="GH728" s="17"/>
      <c r="GI728" s="17"/>
      <c r="GJ728" s="17"/>
      <c r="GK728" s="17"/>
      <c r="GL728" s="17"/>
      <c r="GM728" s="17"/>
      <c r="GN728" s="188"/>
    </row>
    <row r="729" spans="1:196" ht="26.1" customHeight="1" x14ac:dyDescent="0.4">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21"/>
      <c r="BM729" s="5"/>
      <c r="BR729" s="595"/>
      <c r="BS729" s="596"/>
      <c r="BT729" s="596"/>
      <c r="BU729" s="596"/>
      <c r="BV729" s="596"/>
      <c r="BW729" s="596"/>
      <c r="BX729" s="596"/>
      <c r="BY729" s="596"/>
      <c r="BZ729" s="596"/>
      <c r="CA729" s="596"/>
      <c r="CB729" s="596"/>
      <c r="CC729" s="596"/>
      <c r="CD729" s="596"/>
      <c r="CE729" s="596"/>
      <c r="CF729" s="596"/>
      <c r="CG729" s="596"/>
      <c r="CH729" s="596"/>
      <c r="CI729" s="596"/>
      <c r="CJ729" s="596"/>
      <c r="CK729" s="596"/>
      <c r="CL729" s="596"/>
      <c r="CM729" s="596"/>
      <c r="CN729" s="596"/>
      <c r="CO729" s="596"/>
      <c r="CP729" s="549"/>
      <c r="CQ729" s="550"/>
      <c r="CR729" s="550"/>
      <c r="CS729" s="550"/>
      <c r="CT729" s="550"/>
      <c r="CU729" s="550"/>
      <c r="CV729" s="550"/>
      <c r="CW729" s="550"/>
      <c r="CX729" s="550"/>
      <c r="CY729" s="551"/>
      <c r="CZ729" s="597"/>
      <c r="DA729" s="598"/>
      <c r="DB729" s="598"/>
      <c r="DC729" s="598"/>
      <c r="DD729" s="598"/>
      <c r="DE729" s="598"/>
      <c r="DF729" s="598"/>
      <c r="DG729" s="598"/>
      <c r="DH729" s="598"/>
      <c r="DI729" s="599"/>
      <c r="DJ729" s="596"/>
      <c r="DK729" s="596"/>
      <c r="DL729" s="596"/>
      <c r="DM729" s="596"/>
      <c r="DN729" s="596"/>
      <c r="DO729" s="596"/>
      <c r="DP729" s="596"/>
      <c r="DQ729" s="596"/>
      <c r="DR729" s="596"/>
      <c r="DS729" s="596"/>
      <c r="DT729" s="596"/>
      <c r="DU729" s="596"/>
      <c r="DV729" s="596"/>
      <c r="DW729" s="596"/>
      <c r="DX729" s="596"/>
      <c r="DY729" s="600"/>
      <c r="DZ729" s="5"/>
      <c r="EA729" s="5"/>
      <c r="EE729" s="17"/>
      <c r="EF729" s="17"/>
      <c r="EG729" s="17"/>
      <c r="EH729" s="17"/>
      <c r="EI729" s="17"/>
      <c r="EJ729" s="17"/>
      <c r="EK729" s="17"/>
      <c r="EL729" s="17"/>
      <c r="EM729" s="17"/>
      <c r="EN729" s="17"/>
      <c r="EO729" s="17"/>
      <c r="EP729" s="17"/>
      <c r="EQ729" s="17"/>
      <c r="ER729" s="17"/>
      <c r="ES729" s="17"/>
      <c r="ET729" s="17"/>
      <c r="EU729" s="17"/>
      <c r="EV729" s="17"/>
      <c r="EW729" s="17"/>
      <c r="EX729" s="17"/>
      <c r="EY729" s="17"/>
      <c r="EZ729" s="17"/>
      <c r="FA729" s="17"/>
      <c r="FB729" s="17"/>
      <c r="FC729" s="17"/>
      <c r="FD729" s="17"/>
      <c r="FE729" s="17"/>
      <c r="FF729" s="17"/>
      <c r="FG729" s="17"/>
      <c r="FH729" s="17"/>
      <c r="FI729" s="17"/>
      <c r="FJ729" s="17"/>
      <c r="FK729" s="17"/>
      <c r="FL729" s="17"/>
      <c r="FM729" s="17"/>
      <c r="FN729" s="17"/>
      <c r="FO729" s="17"/>
      <c r="FP729" s="17"/>
      <c r="FQ729" s="17"/>
      <c r="FR729" s="17"/>
      <c r="FS729" s="17"/>
      <c r="FT729" s="17"/>
      <c r="FU729" s="17"/>
      <c r="FV729" s="17"/>
      <c r="FW729" s="17"/>
      <c r="FX729" s="17"/>
      <c r="FY729" s="17"/>
      <c r="FZ729" s="17"/>
      <c r="GA729" s="17"/>
      <c r="GB729" s="17"/>
      <c r="GC729" s="17"/>
      <c r="GD729" s="17"/>
      <c r="GE729" s="17"/>
      <c r="GF729" s="17"/>
      <c r="GG729" s="17"/>
      <c r="GH729" s="17"/>
      <c r="GI729" s="17"/>
      <c r="GJ729" s="17"/>
      <c r="GK729" s="17"/>
      <c r="GL729" s="17"/>
      <c r="GM729" s="17"/>
      <c r="GN729" s="188"/>
    </row>
    <row r="730" spans="1:196" ht="26.1" customHeight="1" x14ac:dyDescent="0.4">
      <c r="D730" s="5"/>
      <c r="F730" s="5"/>
      <c r="G730" s="5"/>
      <c r="H730" s="5"/>
      <c r="I730" s="5"/>
      <c r="J730" s="5"/>
      <c r="K730" s="5"/>
      <c r="L730" s="5"/>
      <c r="M730" s="5"/>
      <c r="N730" s="5"/>
      <c r="O730" s="5"/>
      <c r="P730" s="5"/>
      <c r="Q730" s="5"/>
      <c r="R730" s="5"/>
      <c r="S730" s="5"/>
      <c r="T730" s="5"/>
      <c r="V730" s="5"/>
      <c r="W730" s="5"/>
      <c r="X730" s="5"/>
      <c r="Y730" s="5"/>
      <c r="Z730" s="5"/>
      <c r="AA730" s="5"/>
      <c r="AB730" s="5"/>
      <c r="AC730" s="5"/>
      <c r="AD730" s="5"/>
      <c r="AE730" s="5"/>
      <c r="AF730" s="5"/>
      <c r="AG730" s="5"/>
      <c r="AI730" s="5"/>
      <c r="AJ730" s="5"/>
      <c r="AK730" s="5"/>
      <c r="AL730" s="5"/>
      <c r="AM730" s="5"/>
      <c r="AN730" s="5"/>
      <c r="AO730" s="5"/>
      <c r="AP730" s="5"/>
      <c r="AQ730" s="5"/>
      <c r="AR730" s="5"/>
      <c r="AS730" s="5"/>
      <c r="AT730" s="5"/>
      <c r="AV730" s="5"/>
      <c r="AW730" s="5"/>
      <c r="AX730" s="5"/>
      <c r="AY730" s="5"/>
      <c r="AZ730" s="5"/>
      <c r="BA730" s="5"/>
      <c r="BB730" s="5"/>
      <c r="BC730" s="5"/>
      <c r="BD730" s="5"/>
      <c r="BE730" s="5"/>
      <c r="BF730" s="5"/>
      <c r="BG730" s="5"/>
      <c r="BH730" s="5"/>
      <c r="BI730" s="5"/>
      <c r="BJ730" s="5"/>
      <c r="BK730" s="5"/>
      <c r="BL730" s="21"/>
      <c r="BM730" s="5"/>
      <c r="BR730" s="595"/>
      <c r="BS730" s="596"/>
      <c r="BT730" s="596"/>
      <c r="BU730" s="596"/>
      <c r="BV730" s="596"/>
      <c r="BW730" s="596"/>
      <c r="BX730" s="596"/>
      <c r="BY730" s="596"/>
      <c r="BZ730" s="596"/>
      <c r="CA730" s="596"/>
      <c r="CB730" s="596"/>
      <c r="CC730" s="596"/>
      <c r="CD730" s="596"/>
      <c r="CE730" s="596"/>
      <c r="CF730" s="596"/>
      <c r="CG730" s="596"/>
      <c r="CH730" s="596"/>
      <c r="CI730" s="596"/>
      <c r="CJ730" s="596"/>
      <c r="CK730" s="596"/>
      <c r="CL730" s="596"/>
      <c r="CM730" s="596"/>
      <c r="CN730" s="596"/>
      <c r="CO730" s="596"/>
      <c r="CP730" s="549"/>
      <c r="CQ730" s="550"/>
      <c r="CR730" s="550"/>
      <c r="CS730" s="550"/>
      <c r="CT730" s="550"/>
      <c r="CU730" s="550"/>
      <c r="CV730" s="550"/>
      <c r="CW730" s="550"/>
      <c r="CX730" s="550"/>
      <c r="CY730" s="551"/>
      <c r="CZ730" s="597"/>
      <c r="DA730" s="598"/>
      <c r="DB730" s="598"/>
      <c r="DC730" s="598"/>
      <c r="DD730" s="598"/>
      <c r="DE730" s="598"/>
      <c r="DF730" s="598"/>
      <c r="DG730" s="598"/>
      <c r="DH730" s="598"/>
      <c r="DI730" s="599"/>
      <c r="DJ730" s="596"/>
      <c r="DK730" s="596"/>
      <c r="DL730" s="596"/>
      <c r="DM730" s="596"/>
      <c r="DN730" s="596"/>
      <c r="DO730" s="596"/>
      <c r="DP730" s="596"/>
      <c r="DQ730" s="596"/>
      <c r="DR730" s="596"/>
      <c r="DS730" s="596"/>
      <c r="DT730" s="596"/>
      <c r="DU730" s="596"/>
      <c r="DV730" s="596"/>
      <c r="DW730" s="596"/>
      <c r="DX730" s="596"/>
      <c r="DY730" s="600"/>
      <c r="DZ730" s="5"/>
      <c r="EA730" s="5"/>
      <c r="EE730" s="17"/>
      <c r="EF730" s="17"/>
      <c r="EG730" s="17"/>
      <c r="EH730" s="17"/>
      <c r="EI730" s="17"/>
      <c r="EJ730" s="17"/>
      <c r="EK730" s="17"/>
      <c r="EL730" s="17"/>
      <c r="EM730" s="17"/>
      <c r="EN730" s="17"/>
      <c r="EO730" s="17"/>
      <c r="EP730" s="17"/>
      <c r="EQ730" s="17"/>
      <c r="ER730" s="17"/>
      <c r="ES730" s="17"/>
      <c r="ET730" s="17"/>
      <c r="EU730" s="17"/>
      <c r="EV730" s="17"/>
      <c r="EW730" s="17"/>
      <c r="EX730" s="17"/>
      <c r="EY730" s="17"/>
      <c r="EZ730" s="17"/>
      <c r="FA730" s="17"/>
      <c r="FB730" s="17"/>
      <c r="FC730" s="17"/>
      <c r="FD730" s="17"/>
      <c r="FE730" s="17"/>
      <c r="FF730" s="17"/>
      <c r="FG730" s="17"/>
      <c r="FH730" s="17"/>
      <c r="FI730" s="17"/>
      <c r="FJ730" s="17"/>
      <c r="FK730" s="17"/>
      <c r="FL730" s="17"/>
      <c r="FM730" s="17"/>
      <c r="FN730" s="17"/>
      <c r="FO730" s="17"/>
      <c r="FP730" s="17"/>
      <c r="FQ730" s="17"/>
      <c r="FR730" s="17"/>
      <c r="FS730" s="17"/>
      <c r="FT730" s="17"/>
      <c r="FU730" s="17"/>
      <c r="FV730" s="17"/>
      <c r="FW730" s="17"/>
      <c r="FX730" s="17"/>
      <c r="FY730" s="17"/>
      <c r="FZ730" s="17"/>
      <c r="GA730" s="17"/>
      <c r="GB730" s="17"/>
      <c r="GC730" s="17"/>
      <c r="GD730" s="17"/>
      <c r="GE730" s="17"/>
      <c r="GF730" s="17"/>
      <c r="GG730" s="17"/>
      <c r="GH730" s="17"/>
      <c r="GI730" s="17"/>
      <c r="GJ730" s="17"/>
      <c r="GK730" s="17"/>
      <c r="GL730" s="17"/>
      <c r="GM730" s="17"/>
      <c r="GN730" s="188"/>
    </row>
    <row r="731" spans="1:196" ht="26.1" customHeight="1" x14ac:dyDescent="0.4">
      <c r="D731" s="5"/>
      <c r="F731" s="5"/>
      <c r="G731" s="5"/>
      <c r="H731" s="5"/>
      <c r="I731" s="5"/>
      <c r="J731" s="5"/>
      <c r="K731" s="5"/>
      <c r="L731" s="5"/>
      <c r="M731" s="5"/>
      <c r="N731" s="5"/>
      <c r="O731" s="5"/>
      <c r="P731" s="5"/>
      <c r="Q731" s="5"/>
      <c r="R731" s="5"/>
      <c r="S731" s="5"/>
      <c r="T731" s="5"/>
      <c r="V731" s="5"/>
      <c r="W731" s="5"/>
      <c r="X731" s="5"/>
      <c r="Y731" s="5"/>
      <c r="Z731" s="5"/>
      <c r="AA731" s="5"/>
      <c r="AB731" s="5"/>
      <c r="AC731" s="5"/>
      <c r="AD731" s="5"/>
      <c r="AE731" s="5"/>
      <c r="AF731" s="5"/>
      <c r="AG731" s="5"/>
      <c r="AI731" s="5"/>
      <c r="AJ731" s="5"/>
      <c r="AK731" s="5"/>
      <c r="AL731" s="5"/>
      <c r="AM731" s="5"/>
      <c r="AN731" s="5"/>
      <c r="AO731" s="5"/>
      <c r="AP731" s="5"/>
      <c r="AQ731" s="5"/>
      <c r="AR731" s="5"/>
      <c r="AS731" s="5"/>
      <c r="AT731" s="5"/>
      <c r="AV731" s="5"/>
      <c r="AW731" s="5"/>
      <c r="AX731" s="5"/>
      <c r="AY731" s="5"/>
      <c r="AZ731" s="5"/>
      <c r="BA731" s="5"/>
      <c r="BB731" s="5"/>
      <c r="BC731" s="5"/>
      <c r="BD731" s="5"/>
      <c r="BE731" s="5"/>
      <c r="BF731" s="5"/>
      <c r="BG731" s="5"/>
      <c r="BH731" s="5"/>
      <c r="BI731" s="5"/>
      <c r="BJ731" s="5"/>
      <c r="BK731" s="5"/>
      <c r="BL731" s="21"/>
      <c r="BM731" s="5"/>
      <c r="BR731" s="595"/>
      <c r="BS731" s="596"/>
      <c r="BT731" s="596"/>
      <c r="BU731" s="596"/>
      <c r="BV731" s="596"/>
      <c r="BW731" s="596"/>
      <c r="BX731" s="596"/>
      <c r="BY731" s="596"/>
      <c r="BZ731" s="596"/>
      <c r="CA731" s="596"/>
      <c r="CB731" s="596"/>
      <c r="CC731" s="596"/>
      <c r="CD731" s="596"/>
      <c r="CE731" s="596"/>
      <c r="CF731" s="596"/>
      <c r="CG731" s="596"/>
      <c r="CH731" s="596"/>
      <c r="CI731" s="596"/>
      <c r="CJ731" s="596"/>
      <c r="CK731" s="596"/>
      <c r="CL731" s="596"/>
      <c r="CM731" s="596"/>
      <c r="CN731" s="596"/>
      <c r="CO731" s="596"/>
      <c r="CP731" s="549"/>
      <c r="CQ731" s="550"/>
      <c r="CR731" s="550"/>
      <c r="CS731" s="550"/>
      <c r="CT731" s="550"/>
      <c r="CU731" s="550"/>
      <c r="CV731" s="550"/>
      <c r="CW731" s="550"/>
      <c r="CX731" s="550"/>
      <c r="CY731" s="551"/>
      <c r="CZ731" s="597"/>
      <c r="DA731" s="598"/>
      <c r="DB731" s="598"/>
      <c r="DC731" s="598"/>
      <c r="DD731" s="598"/>
      <c r="DE731" s="598"/>
      <c r="DF731" s="598"/>
      <c r="DG731" s="598"/>
      <c r="DH731" s="598"/>
      <c r="DI731" s="599"/>
      <c r="DJ731" s="596"/>
      <c r="DK731" s="596"/>
      <c r="DL731" s="596"/>
      <c r="DM731" s="596"/>
      <c r="DN731" s="596"/>
      <c r="DO731" s="596"/>
      <c r="DP731" s="596"/>
      <c r="DQ731" s="596"/>
      <c r="DR731" s="596"/>
      <c r="DS731" s="596"/>
      <c r="DT731" s="596"/>
      <c r="DU731" s="596"/>
      <c r="DV731" s="596"/>
      <c r="DW731" s="596"/>
      <c r="DX731" s="596"/>
      <c r="DY731" s="600"/>
      <c r="DZ731" s="5"/>
      <c r="EA731" s="5"/>
      <c r="EE731" s="17"/>
      <c r="EF731" s="17"/>
      <c r="EG731" s="17"/>
      <c r="EH731" s="17"/>
      <c r="EI731" s="17"/>
      <c r="EJ731" s="17"/>
      <c r="EK731" s="17"/>
      <c r="EL731" s="17"/>
      <c r="EM731" s="17"/>
      <c r="EN731" s="17"/>
      <c r="EO731" s="17"/>
      <c r="EP731" s="17"/>
      <c r="EQ731" s="17"/>
      <c r="ER731" s="17"/>
      <c r="ES731" s="17"/>
      <c r="ET731" s="17"/>
      <c r="EU731" s="17"/>
      <c r="EV731" s="17"/>
      <c r="EW731" s="17"/>
      <c r="EX731" s="17"/>
      <c r="EY731" s="17"/>
      <c r="EZ731" s="17"/>
      <c r="FA731" s="17"/>
      <c r="FB731" s="17"/>
      <c r="FC731" s="17"/>
      <c r="FD731" s="17"/>
      <c r="FE731" s="17"/>
      <c r="FF731" s="17"/>
      <c r="FG731" s="17"/>
      <c r="FH731" s="17"/>
      <c r="FI731" s="17"/>
      <c r="FJ731" s="17"/>
      <c r="FK731" s="17"/>
      <c r="FL731" s="17"/>
      <c r="FM731" s="17"/>
      <c r="FN731" s="17"/>
      <c r="FO731" s="17"/>
      <c r="FP731" s="17"/>
      <c r="FQ731" s="17"/>
      <c r="FR731" s="17"/>
      <c r="FS731" s="17"/>
      <c r="FT731" s="17"/>
      <c r="FU731" s="17"/>
      <c r="FV731" s="17"/>
      <c r="FW731" s="17"/>
      <c r="FX731" s="17"/>
      <c r="FY731" s="17"/>
      <c r="FZ731" s="17"/>
      <c r="GA731" s="17"/>
      <c r="GB731" s="17"/>
      <c r="GC731" s="17"/>
      <c r="GD731" s="17"/>
      <c r="GE731" s="17"/>
      <c r="GF731" s="17"/>
      <c r="GG731" s="17"/>
      <c r="GH731" s="17"/>
      <c r="GI731" s="17"/>
      <c r="GJ731" s="17"/>
      <c r="GK731" s="17"/>
      <c r="GL731" s="17"/>
      <c r="GM731" s="17"/>
      <c r="GN731" s="188"/>
    </row>
    <row r="732" spans="1:196" ht="26.1" customHeight="1" x14ac:dyDescent="0.4">
      <c r="D732" s="5"/>
      <c r="F732" s="5"/>
      <c r="G732" s="5"/>
      <c r="H732" s="5"/>
      <c r="I732" s="5"/>
      <c r="J732" s="5"/>
      <c r="K732" s="5"/>
      <c r="L732" s="5"/>
      <c r="M732" s="5"/>
      <c r="N732" s="5"/>
      <c r="O732" s="5"/>
      <c r="P732" s="5"/>
      <c r="Q732" s="5"/>
      <c r="R732" s="5"/>
      <c r="S732" s="5"/>
      <c r="T732" s="5"/>
      <c r="V732" s="5"/>
      <c r="W732" s="5"/>
      <c r="X732" s="5"/>
      <c r="Y732" s="5"/>
      <c r="Z732" s="5"/>
      <c r="AA732" s="5"/>
      <c r="AB732" s="5"/>
      <c r="AC732" s="5"/>
      <c r="AD732" s="5"/>
      <c r="AE732" s="5"/>
      <c r="AF732" s="5"/>
      <c r="AG732" s="5"/>
      <c r="AI732" s="5"/>
      <c r="AJ732" s="5"/>
      <c r="AK732" s="5"/>
      <c r="AL732" s="5"/>
      <c r="AM732" s="5"/>
      <c r="AN732" s="5"/>
      <c r="AO732" s="5"/>
      <c r="AP732" s="5"/>
      <c r="AQ732" s="5"/>
      <c r="AR732" s="5"/>
      <c r="AS732" s="5"/>
      <c r="AT732" s="5"/>
      <c r="AV732" s="5"/>
      <c r="AW732" s="5"/>
      <c r="AX732" s="5"/>
      <c r="AY732" s="5"/>
      <c r="AZ732" s="5"/>
      <c r="BA732" s="5"/>
      <c r="BB732" s="5"/>
      <c r="BC732" s="5"/>
      <c r="BD732" s="5"/>
      <c r="BE732" s="5"/>
      <c r="BF732" s="5"/>
      <c r="BG732" s="5"/>
      <c r="BH732" s="5"/>
      <c r="BI732" s="5"/>
      <c r="BJ732" s="5"/>
      <c r="BK732" s="5"/>
      <c r="BL732" s="21"/>
      <c r="BM732" s="5"/>
      <c r="BR732" s="595"/>
      <c r="BS732" s="596"/>
      <c r="BT732" s="596"/>
      <c r="BU732" s="596"/>
      <c r="BV732" s="596"/>
      <c r="BW732" s="596"/>
      <c r="BX732" s="596"/>
      <c r="BY732" s="596"/>
      <c r="BZ732" s="596"/>
      <c r="CA732" s="596"/>
      <c r="CB732" s="596"/>
      <c r="CC732" s="596"/>
      <c r="CD732" s="596"/>
      <c r="CE732" s="596"/>
      <c r="CF732" s="596"/>
      <c r="CG732" s="596"/>
      <c r="CH732" s="596"/>
      <c r="CI732" s="596"/>
      <c r="CJ732" s="596"/>
      <c r="CK732" s="596"/>
      <c r="CL732" s="596"/>
      <c r="CM732" s="596"/>
      <c r="CN732" s="596"/>
      <c r="CO732" s="596"/>
      <c r="CP732" s="549"/>
      <c r="CQ732" s="550"/>
      <c r="CR732" s="550"/>
      <c r="CS732" s="550"/>
      <c r="CT732" s="550"/>
      <c r="CU732" s="550"/>
      <c r="CV732" s="550"/>
      <c r="CW732" s="550"/>
      <c r="CX732" s="550"/>
      <c r="CY732" s="551"/>
      <c r="CZ732" s="597"/>
      <c r="DA732" s="598"/>
      <c r="DB732" s="598"/>
      <c r="DC732" s="598"/>
      <c r="DD732" s="598"/>
      <c r="DE732" s="598"/>
      <c r="DF732" s="598"/>
      <c r="DG732" s="598"/>
      <c r="DH732" s="598"/>
      <c r="DI732" s="599"/>
      <c r="DJ732" s="596"/>
      <c r="DK732" s="596"/>
      <c r="DL732" s="596"/>
      <c r="DM732" s="596"/>
      <c r="DN732" s="596"/>
      <c r="DO732" s="596"/>
      <c r="DP732" s="596"/>
      <c r="DQ732" s="596"/>
      <c r="DR732" s="596"/>
      <c r="DS732" s="596"/>
      <c r="DT732" s="596"/>
      <c r="DU732" s="596"/>
      <c r="DV732" s="596"/>
      <c r="DW732" s="596"/>
      <c r="DX732" s="596"/>
      <c r="DY732" s="600"/>
      <c r="DZ732" s="5"/>
      <c r="EA732" s="5"/>
      <c r="EE732" s="17"/>
      <c r="EF732" s="17"/>
      <c r="EG732" s="17"/>
      <c r="EH732" s="17"/>
      <c r="EI732" s="17"/>
      <c r="EJ732" s="17"/>
      <c r="EK732" s="17"/>
      <c r="EL732" s="17"/>
      <c r="EM732" s="17"/>
      <c r="EN732" s="17"/>
      <c r="EO732" s="17"/>
      <c r="EP732" s="17"/>
      <c r="EQ732" s="17"/>
      <c r="ER732" s="17"/>
      <c r="ES732" s="17"/>
      <c r="ET732" s="17"/>
      <c r="EU732" s="17"/>
      <c r="EV732" s="17"/>
      <c r="EW732" s="17"/>
      <c r="EX732" s="17"/>
      <c r="EY732" s="17"/>
      <c r="EZ732" s="17"/>
      <c r="FA732" s="17"/>
      <c r="FB732" s="17"/>
      <c r="FC732" s="17"/>
      <c r="FD732" s="17"/>
      <c r="FE732" s="17"/>
      <c r="FF732" s="17"/>
      <c r="FG732" s="17"/>
      <c r="FH732" s="17"/>
      <c r="FI732" s="17"/>
      <c r="FJ732" s="17"/>
      <c r="FK732" s="17"/>
      <c r="FL732" s="17"/>
      <c r="FM732" s="17"/>
      <c r="FN732" s="17"/>
      <c r="FO732" s="17"/>
      <c r="FP732" s="17"/>
      <c r="FQ732" s="17"/>
      <c r="FR732" s="17"/>
      <c r="FS732" s="17"/>
      <c r="FT732" s="17"/>
      <c r="FU732" s="17"/>
      <c r="FV732" s="17"/>
      <c r="FW732" s="17"/>
      <c r="FX732" s="17"/>
      <c r="FY732" s="17"/>
      <c r="FZ732" s="17"/>
      <c r="GA732" s="17"/>
      <c r="GB732" s="17"/>
      <c r="GC732" s="17"/>
      <c r="GD732" s="17"/>
      <c r="GE732" s="17"/>
      <c r="GF732" s="17"/>
      <c r="GG732" s="17"/>
      <c r="GH732" s="17"/>
      <c r="GI732" s="17"/>
      <c r="GJ732" s="17"/>
      <c r="GK732" s="17"/>
      <c r="GL732" s="17"/>
      <c r="GM732" s="17"/>
      <c r="GN732" s="188"/>
    </row>
    <row r="733" spans="1:196" ht="26.1" customHeight="1" x14ac:dyDescent="0.4">
      <c r="D733" s="5"/>
      <c r="F733" s="5"/>
      <c r="G733" s="5"/>
      <c r="H733" s="5"/>
      <c r="I733" s="5"/>
      <c r="J733" s="5"/>
      <c r="K733" s="5"/>
      <c r="L733" s="5"/>
      <c r="M733" s="5"/>
      <c r="N733" s="5"/>
      <c r="O733" s="5"/>
      <c r="P733" s="5"/>
      <c r="Q733" s="5"/>
      <c r="R733" s="5"/>
      <c r="S733" s="5"/>
      <c r="T733" s="5"/>
      <c r="V733" s="5"/>
      <c r="W733" s="5"/>
      <c r="X733" s="5"/>
      <c r="Y733" s="5"/>
      <c r="Z733" s="5"/>
      <c r="AA733" s="5"/>
      <c r="AB733" s="5"/>
      <c r="AC733" s="5"/>
      <c r="AD733" s="5"/>
      <c r="AE733" s="5"/>
      <c r="AF733" s="5"/>
      <c r="AG733" s="5"/>
      <c r="AI733" s="5"/>
      <c r="AJ733" s="5"/>
      <c r="AK733" s="5"/>
      <c r="AL733" s="5"/>
      <c r="AM733" s="5"/>
      <c r="AN733" s="5"/>
      <c r="AO733" s="5"/>
      <c r="AP733" s="5"/>
      <c r="AQ733" s="5"/>
      <c r="AR733" s="5"/>
      <c r="AS733" s="5"/>
      <c r="AT733" s="5"/>
      <c r="AV733" s="5"/>
      <c r="AW733" s="5"/>
      <c r="AX733" s="5"/>
      <c r="AY733" s="5"/>
      <c r="AZ733" s="5"/>
      <c r="BA733" s="5"/>
      <c r="BB733" s="5"/>
      <c r="BC733" s="5"/>
      <c r="BD733" s="5"/>
      <c r="BE733" s="5"/>
      <c r="BF733" s="5"/>
      <c r="BG733" s="5"/>
      <c r="BH733" s="5"/>
      <c r="BI733" s="5"/>
      <c r="BJ733" s="5"/>
      <c r="BK733" s="5"/>
      <c r="BL733" s="21"/>
      <c r="BM733" s="5"/>
      <c r="BR733" s="595"/>
      <c r="BS733" s="596"/>
      <c r="BT733" s="596"/>
      <c r="BU733" s="596"/>
      <c r="BV733" s="596"/>
      <c r="BW733" s="596"/>
      <c r="BX733" s="596"/>
      <c r="BY733" s="596"/>
      <c r="BZ733" s="596"/>
      <c r="CA733" s="596"/>
      <c r="CB733" s="596"/>
      <c r="CC733" s="596"/>
      <c r="CD733" s="596"/>
      <c r="CE733" s="596"/>
      <c r="CF733" s="596"/>
      <c r="CG733" s="596"/>
      <c r="CH733" s="596"/>
      <c r="CI733" s="596"/>
      <c r="CJ733" s="596"/>
      <c r="CK733" s="596"/>
      <c r="CL733" s="596"/>
      <c r="CM733" s="596"/>
      <c r="CN733" s="596"/>
      <c r="CO733" s="596"/>
      <c r="CP733" s="549"/>
      <c r="CQ733" s="550"/>
      <c r="CR733" s="550"/>
      <c r="CS733" s="550"/>
      <c r="CT733" s="550"/>
      <c r="CU733" s="550"/>
      <c r="CV733" s="550"/>
      <c r="CW733" s="550"/>
      <c r="CX733" s="550"/>
      <c r="CY733" s="551"/>
      <c r="CZ733" s="597"/>
      <c r="DA733" s="598"/>
      <c r="DB733" s="598"/>
      <c r="DC733" s="598"/>
      <c r="DD733" s="598"/>
      <c r="DE733" s="598"/>
      <c r="DF733" s="598"/>
      <c r="DG733" s="598"/>
      <c r="DH733" s="598"/>
      <c r="DI733" s="599"/>
      <c r="DJ733" s="596"/>
      <c r="DK733" s="596"/>
      <c r="DL733" s="596"/>
      <c r="DM733" s="596"/>
      <c r="DN733" s="596"/>
      <c r="DO733" s="596"/>
      <c r="DP733" s="596"/>
      <c r="DQ733" s="596"/>
      <c r="DR733" s="596"/>
      <c r="DS733" s="596"/>
      <c r="DT733" s="596"/>
      <c r="DU733" s="596"/>
      <c r="DV733" s="596"/>
      <c r="DW733" s="596"/>
      <c r="DX733" s="596"/>
      <c r="DY733" s="600"/>
      <c r="DZ733" s="5"/>
      <c r="EA733" s="5"/>
      <c r="EE733" s="17"/>
      <c r="EF733" s="17"/>
      <c r="EG733" s="17"/>
      <c r="EH733" s="17"/>
      <c r="EI733" s="17"/>
      <c r="EJ733" s="17"/>
      <c r="EK733" s="17"/>
      <c r="EL733" s="17"/>
      <c r="EM733" s="17"/>
      <c r="EN733" s="17"/>
      <c r="EO733" s="17"/>
      <c r="EP733" s="17"/>
      <c r="EQ733" s="17"/>
      <c r="ER733" s="17"/>
      <c r="ES733" s="17"/>
      <c r="ET733" s="17"/>
      <c r="EU733" s="17"/>
      <c r="EV733" s="17"/>
      <c r="EW733" s="17"/>
      <c r="EX733" s="17"/>
      <c r="EY733" s="17"/>
      <c r="EZ733" s="17"/>
      <c r="FA733" s="17"/>
      <c r="FB733" s="17"/>
      <c r="FC733" s="17"/>
      <c r="FD733" s="17"/>
      <c r="FE733" s="17"/>
      <c r="FF733" s="17"/>
      <c r="FG733" s="17"/>
      <c r="FH733" s="17"/>
      <c r="FI733" s="17"/>
      <c r="FJ733" s="17"/>
      <c r="FK733" s="17"/>
      <c r="FL733" s="17"/>
      <c r="FM733" s="17"/>
      <c r="FN733" s="17"/>
      <c r="FO733" s="17"/>
      <c r="FP733" s="17"/>
      <c r="FQ733" s="17"/>
      <c r="FR733" s="17"/>
      <c r="FS733" s="17"/>
      <c r="FT733" s="17"/>
      <c r="FU733" s="17"/>
      <c r="FV733" s="17"/>
      <c r="FW733" s="17"/>
      <c r="FX733" s="17"/>
      <c r="FY733" s="17"/>
      <c r="FZ733" s="17"/>
      <c r="GA733" s="17"/>
      <c r="GB733" s="17"/>
      <c r="GC733" s="17"/>
      <c r="GD733" s="17"/>
      <c r="GE733" s="17"/>
      <c r="GF733" s="17"/>
      <c r="GG733" s="17"/>
      <c r="GH733" s="17"/>
      <c r="GI733" s="17"/>
      <c r="GJ733" s="17"/>
      <c r="GK733" s="17"/>
      <c r="GL733" s="17"/>
      <c r="GM733" s="17"/>
      <c r="GN733" s="188"/>
    </row>
    <row r="734" spans="1:196" ht="26.1" customHeight="1" x14ac:dyDescent="0.4">
      <c r="D734" s="5"/>
      <c r="F734" s="5"/>
      <c r="G734" s="5"/>
      <c r="H734" s="5"/>
      <c r="I734" s="5"/>
      <c r="J734" s="5"/>
      <c r="K734" s="5"/>
      <c r="L734" s="5"/>
      <c r="M734" s="5"/>
      <c r="N734" s="5"/>
      <c r="O734" s="5"/>
      <c r="P734" s="5"/>
      <c r="Q734" s="5"/>
      <c r="R734" s="5"/>
      <c r="S734" s="5"/>
      <c r="T734" s="5"/>
      <c r="V734" s="5"/>
      <c r="W734" s="5"/>
      <c r="X734" s="5"/>
      <c r="Y734" s="5"/>
      <c r="Z734" s="5"/>
      <c r="AA734" s="5"/>
      <c r="AB734" s="5"/>
      <c r="AC734" s="5"/>
      <c r="AD734" s="5"/>
      <c r="AE734" s="5"/>
      <c r="AF734" s="5"/>
      <c r="AG734" s="5"/>
      <c r="AI734" s="5"/>
      <c r="AJ734" s="5"/>
      <c r="AK734" s="5"/>
      <c r="AL734" s="5"/>
      <c r="AM734" s="5"/>
      <c r="AN734" s="5"/>
      <c r="AO734" s="5"/>
      <c r="AP734" s="5"/>
      <c r="AQ734" s="5"/>
      <c r="AR734" s="5"/>
      <c r="AS734" s="5"/>
      <c r="AT734" s="5"/>
      <c r="AV734" s="5"/>
      <c r="AW734" s="5"/>
      <c r="AX734" s="5"/>
      <c r="AY734" s="5"/>
      <c r="AZ734" s="5"/>
      <c r="BA734" s="5"/>
      <c r="BB734" s="5"/>
      <c r="BC734" s="5"/>
      <c r="BD734" s="5"/>
      <c r="BE734" s="5"/>
      <c r="BF734" s="5"/>
      <c r="BG734" s="5"/>
      <c r="BH734" s="5"/>
      <c r="BI734" s="5"/>
      <c r="BJ734" s="5"/>
      <c r="BK734" s="5"/>
      <c r="BL734" s="21"/>
      <c r="BM734" s="5"/>
      <c r="BR734" s="595"/>
      <c r="BS734" s="596"/>
      <c r="BT734" s="596"/>
      <c r="BU734" s="596"/>
      <c r="BV734" s="596"/>
      <c r="BW734" s="596"/>
      <c r="BX734" s="596"/>
      <c r="BY734" s="596"/>
      <c r="BZ734" s="596"/>
      <c r="CA734" s="596"/>
      <c r="CB734" s="596"/>
      <c r="CC734" s="596"/>
      <c r="CD734" s="596"/>
      <c r="CE734" s="596"/>
      <c r="CF734" s="596"/>
      <c r="CG734" s="596"/>
      <c r="CH734" s="596"/>
      <c r="CI734" s="596"/>
      <c r="CJ734" s="596"/>
      <c r="CK734" s="596"/>
      <c r="CL734" s="596"/>
      <c r="CM734" s="596"/>
      <c r="CN734" s="596"/>
      <c r="CO734" s="596"/>
      <c r="CP734" s="549"/>
      <c r="CQ734" s="550"/>
      <c r="CR734" s="550"/>
      <c r="CS734" s="550"/>
      <c r="CT734" s="550"/>
      <c r="CU734" s="550"/>
      <c r="CV734" s="550"/>
      <c r="CW734" s="550"/>
      <c r="CX734" s="550"/>
      <c r="CY734" s="551"/>
      <c r="CZ734" s="597"/>
      <c r="DA734" s="598"/>
      <c r="DB734" s="598"/>
      <c r="DC734" s="598"/>
      <c r="DD734" s="598"/>
      <c r="DE734" s="598"/>
      <c r="DF734" s="598"/>
      <c r="DG734" s="598"/>
      <c r="DH734" s="598"/>
      <c r="DI734" s="599"/>
      <c r="DJ734" s="596"/>
      <c r="DK734" s="596"/>
      <c r="DL734" s="596"/>
      <c r="DM734" s="596"/>
      <c r="DN734" s="596"/>
      <c r="DO734" s="596"/>
      <c r="DP734" s="596"/>
      <c r="DQ734" s="596"/>
      <c r="DR734" s="596"/>
      <c r="DS734" s="596"/>
      <c r="DT734" s="596"/>
      <c r="DU734" s="596"/>
      <c r="DV734" s="596"/>
      <c r="DW734" s="596"/>
      <c r="DX734" s="596"/>
      <c r="DY734" s="600"/>
      <c r="DZ734" s="5"/>
      <c r="EA734" s="5"/>
      <c r="EE734" s="17"/>
      <c r="EF734" s="17"/>
      <c r="EG734" s="17"/>
      <c r="EH734" s="17"/>
      <c r="EI734" s="17"/>
      <c r="EJ734" s="17"/>
      <c r="EK734" s="17"/>
      <c r="EL734" s="17"/>
      <c r="EM734" s="17"/>
      <c r="EN734" s="17"/>
      <c r="EO734" s="17"/>
      <c r="EP734" s="17"/>
      <c r="EQ734" s="17"/>
      <c r="ER734" s="17"/>
      <c r="ES734" s="17"/>
      <c r="ET734" s="17"/>
      <c r="EU734" s="17"/>
      <c r="EV734" s="17"/>
      <c r="EW734" s="17"/>
      <c r="EX734" s="17"/>
      <c r="EY734" s="17"/>
      <c r="EZ734" s="17"/>
      <c r="FA734" s="17"/>
      <c r="FB734" s="17"/>
      <c r="FC734" s="17"/>
      <c r="FD734" s="17"/>
      <c r="FE734" s="17"/>
      <c r="FF734" s="17"/>
      <c r="FG734" s="17"/>
      <c r="FH734" s="17"/>
      <c r="FI734" s="17"/>
      <c r="FJ734" s="17"/>
      <c r="FK734" s="17"/>
      <c r="FL734" s="17"/>
      <c r="FM734" s="17"/>
      <c r="FN734" s="17"/>
      <c r="FO734" s="17"/>
      <c r="FP734" s="17"/>
      <c r="FQ734" s="17"/>
      <c r="FR734" s="17"/>
      <c r="FS734" s="17"/>
      <c r="FT734" s="17"/>
      <c r="FU734" s="17"/>
      <c r="FV734" s="17"/>
      <c r="FW734" s="17"/>
      <c r="FX734" s="17"/>
      <c r="FY734" s="17"/>
      <c r="FZ734" s="17"/>
      <c r="GA734" s="17"/>
      <c r="GB734" s="17"/>
      <c r="GC734" s="17"/>
      <c r="GD734" s="17"/>
      <c r="GE734" s="17"/>
      <c r="GF734" s="17"/>
      <c r="GG734" s="17"/>
      <c r="GH734" s="17"/>
      <c r="GI734" s="17"/>
      <c r="GJ734" s="17"/>
      <c r="GK734" s="17"/>
      <c r="GL734" s="17"/>
      <c r="GM734" s="17"/>
      <c r="GN734" s="188"/>
    </row>
    <row r="735" spans="1:196" ht="26.1" customHeight="1" x14ac:dyDescent="0.4">
      <c r="D735" s="5"/>
      <c r="F735" s="5"/>
      <c r="G735" s="5"/>
      <c r="H735" s="5"/>
      <c r="I735" s="5"/>
      <c r="J735" s="5"/>
      <c r="K735" s="5"/>
      <c r="L735" s="5"/>
      <c r="M735" s="5"/>
      <c r="N735" s="5"/>
      <c r="O735" s="5"/>
      <c r="P735" s="5"/>
      <c r="Q735" s="5"/>
      <c r="R735" s="5"/>
      <c r="S735" s="5"/>
      <c r="T735" s="5"/>
      <c r="V735" s="5"/>
      <c r="W735" s="5"/>
      <c r="X735" s="5"/>
      <c r="Y735" s="5"/>
      <c r="Z735" s="5"/>
      <c r="AA735" s="5"/>
      <c r="AB735" s="5"/>
      <c r="AC735" s="5"/>
      <c r="AD735" s="5"/>
      <c r="AE735" s="5"/>
      <c r="AF735" s="5"/>
      <c r="AG735" s="5"/>
      <c r="AI735" s="5"/>
      <c r="AJ735" s="5"/>
      <c r="AK735" s="5"/>
      <c r="AL735" s="5"/>
      <c r="AM735" s="5"/>
      <c r="AN735" s="5"/>
      <c r="AO735" s="5"/>
      <c r="AP735" s="5"/>
      <c r="AQ735" s="5"/>
      <c r="AR735" s="5"/>
      <c r="AS735" s="5"/>
      <c r="AT735" s="5"/>
      <c r="AV735" s="5"/>
      <c r="AW735" s="5"/>
      <c r="AX735" s="5"/>
      <c r="AY735" s="5"/>
      <c r="AZ735" s="5"/>
      <c r="BA735" s="5"/>
      <c r="BB735" s="5"/>
      <c r="BC735" s="5"/>
      <c r="BD735" s="5"/>
      <c r="BE735" s="5"/>
      <c r="BF735" s="5"/>
      <c r="BG735" s="5"/>
      <c r="BH735" s="5"/>
      <c r="BI735" s="5"/>
      <c r="BJ735" s="5"/>
      <c r="BK735" s="5"/>
      <c r="BL735" s="21"/>
      <c r="BM735" s="5"/>
      <c r="BR735" s="595"/>
      <c r="BS735" s="596"/>
      <c r="BT735" s="596"/>
      <c r="BU735" s="596"/>
      <c r="BV735" s="596"/>
      <c r="BW735" s="596"/>
      <c r="BX735" s="596"/>
      <c r="BY735" s="596"/>
      <c r="BZ735" s="596"/>
      <c r="CA735" s="596"/>
      <c r="CB735" s="596"/>
      <c r="CC735" s="596"/>
      <c r="CD735" s="596"/>
      <c r="CE735" s="596"/>
      <c r="CF735" s="596"/>
      <c r="CG735" s="596"/>
      <c r="CH735" s="596"/>
      <c r="CI735" s="596"/>
      <c r="CJ735" s="596"/>
      <c r="CK735" s="596"/>
      <c r="CL735" s="596"/>
      <c r="CM735" s="596"/>
      <c r="CN735" s="596"/>
      <c r="CO735" s="596"/>
      <c r="CP735" s="549"/>
      <c r="CQ735" s="550"/>
      <c r="CR735" s="550"/>
      <c r="CS735" s="550"/>
      <c r="CT735" s="550"/>
      <c r="CU735" s="550"/>
      <c r="CV735" s="550"/>
      <c r="CW735" s="550"/>
      <c r="CX735" s="550"/>
      <c r="CY735" s="551"/>
      <c r="CZ735" s="597"/>
      <c r="DA735" s="598"/>
      <c r="DB735" s="598"/>
      <c r="DC735" s="598"/>
      <c r="DD735" s="598"/>
      <c r="DE735" s="598"/>
      <c r="DF735" s="598"/>
      <c r="DG735" s="598"/>
      <c r="DH735" s="598"/>
      <c r="DI735" s="599"/>
      <c r="DJ735" s="596"/>
      <c r="DK735" s="596"/>
      <c r="DL735" s="596"/>
      <c r="DM735" s="596"/>
      <c r="DN735" s="596"/>
      <c r="DO735" s="596"/>
      <c r="DP735" s="596"/>
      <c r="DQ735" s="596"/>
      <c r="DR735" s="596"/>
      <c r="DS735" s="596"/>
      <c r="DT735" s="596"/>
      <c r="DU735" s="596"/>
      <c r="DV735" s="596"/>
      <c r="DW735" s="596"/>
      <c r="DX735" s="596"/>
      <c r="DY735" s="600"/>
      <c r="DZ735" s="5"/>
      <c r="EA735" s="5"/>
      <c r="EE735" s="17"/>
      <c r="EF735" s="17"/>
      <c r="EG735" s="17"/>
      <c r="EH735" s="17"/>
      <c r="EI735" s="17"/>
      <c r="EJ735" s="17"/>
      <c r="EK735" s="17"/>
      <c r="EL735" s="17"/>
      <c r="EM735" s="17"/>
      <c r="EN735" s="17"/>
      <c r="EO735" s="17"/>
      <c r="EP735" s="17"/>
      <c r="EQ735" s="17"/>
      <c r="ER735" s="17"/>
      <c r="ES735" s="17"/>
      <c r="ET735" s="17"/>
      <c r="EU735" s="17"/>
      <c r="EV735" s="17"/>
      <c r="EW735" s="17"/>
      <c r="EX735" s="17"/>
      <c r="EY735" s="17"/>
      <c r="EZ735" s="17"/>
      <c r="FA735" s="17"/>
      <c r="FB735" s="17"/>
      <c r="FC735" s="17"/>
      <c r="FD735" s="17"/>
      <c r="FE735" s="17"/>
      <c r="FF735" s="17"/>
      <c r="FG735" s="17"/>
      <c r="FH735" s="17"/>
      <c r="FI735" s="17"/>
      <c r="FJ735" s="17"/>
      <c r="FK735" s="17"/>
      <c r="FL735" s="17"/>
      <c r="FM735" s="17"/>
      <c r="FN735" s="17"/>
      <c r="FO735" s="17"/>
      <c r="FP735" s="17"/>
      <c r="FQ735" s="17"/>
      <c r="FR735" s="17"/>
      <c r="FS735" s="17"/>
      <c r="FT735" s="17"/>
      <c r="FU735" s="17"/>
      <c r="FV735" s="17"/>
      <c r="FW735" s="17"/>
      <c r="FX735" s="17"/>
      <c r="FY735" s="17"/>
      <c r="FZ735" s="17"/>
      <c r="GA735" s="17"/>
      <c r="GB735" s="17"/>
      <c r="GC735" s="17"/>
      <c r="GD735" s="17"/>
      <c r="GE735" s="17"/>
      <c r="GF735" s="17"/>
      <c r="GG735" s="17"/>
      <c r="GH735" s="17"/>
      <c r="GI735" s="17"/>
      <c r="GJ735" s="17"/>
      <c r="GK735" s="17"/>
      <c r="GL735" s="17"/>
      <c r="GM735" s="17"/>
      <c r="GN735" s="188"/>
    </row>
    <row r="736" spans="1:196" ht="26.1" customHeight="1" x14ac:dyDescent="0.4">
      <c r="D736" s="5"/>
      <c r="F736" s="5"/>
      <c r="G736" s="5"/>
      <c r="H736" s="5"/>
      <c r="I736" s="5"/>
      <c r="J736" s="5"/>
      <c r="K736" s="5"/>
      <c r="L736" s="5"/>
      <c r="M736" s="5"/>
      <c r="N736" s="5"/>
      <c r="O736" s="5"/>
      <c r="P736" s="5"/>
      <c r="Q736" s="5"/>
      <c r="R736" s="5"/>
      <c r="S736" s="5"/>
      <c r="T736" s="5"/>
      <c r="V736" s="5"/>
      <c r="W736" s="5"/>
      <c r="X736" s="5"/>
      <c r="Y736" s="5"/>
      <c r="Z736" s="5"/>
      <c r="AA736" s="5"/>
      <c r="AB736" s="5"/>
      <c r="AC736" s="5"/>
      <c r="AD736" s="5"/>
      <c r="AE736" s="5"/>
      <c r="AF736" s="5"/>
      <c r="AG736" s="5"/>
      <c r="AI736" s="5"/>
      <c r="AJ736" s="5"/>
      <c r="AK736" s="5"/>
      <c r="AL736" s="5"/>
      <c r="AM736" s="5"/>
      <c r="AN736" s="5"/>
      <c r="AO736" s="5"/>
      <c r="AP736" s="5"/>
      <c r="AQ736" s="5"/>
      <c r="AR736" s="5"/>
      <c r="AS736" s="5"/>
      <c r="AT736" s="5"/>
      <c r="AV736" s="5"/>
      <c r="AW736" s="5"/>
      <c r="AX736" s="5"/>
      <c r="AY736" s="5"/>
      <c r="AZ736" s="5"/>
      <c r="BA736" s="5"/>
      <c r="BB736" s="5"/>
      <c r="BC736" s="5"/>
      <c r="BD736" s="5"/>
      <c r="BE736" s="5"/>
      <c r="BF736" s="5"/>
      <c r="BG736" s="5"/>
      <c r="BH736" s="5"/>
      <c r="BI736" s="5"/>
      <c r="BJ736" s="5"/>
      <c r="BK736" s="5"/>
      <c r="BL736" s="21"/>
      <c r="BM736" s="5"/>
      <c r="BR736" s="595"/>
      <c r="BS736" s="596"/>
      <c r="BT736" s="596"/>
      <c r="BU736" s="596"/>
      <c r="BV736" s="596"/>
      <c r="BW736" s="596"/>
      <c r="BX736" s="596"/>
      <c r="BY736" s="596"/>
      <c r="BZ736" s="596"/>
      <c r="CA736" s="596"/>
      <c r="CB736" s="596"/>
      <c r="CC736" s="596"/>
      <c r="CD736" s="596"/>
      <c r="CE736" s="596"/>
      <c r="CF736" s="596"/>
      <c r="CG736" s="596"/>
      <c r="CH736" s="596"/>
      <c r="CI736" s="596"/>
      <c r="CJ736" s="596"/>
      <c r="CK736" s="596"/>
      <c r="CL736" s="596"/>
      <c r="CM736" s="596"/>
      <c r="CN736" s="596"/>
      <c r="CO736" s="596"/>
      <c r="CP736" s="549"/>
      <c r="CQ736" s="550"/>
      <c r="CR736" s="550"/>
      <c r="CS736" s="550"/>
      <c r="CT736" s="550"/>
      <c r="CU736" s="550"/>
      <c r="CV736" s="550"/>
      <c r="CW736" s="550"/>
      <c r="CX736" s="550"/>
      <c r="CY736" s="551"/>
      <c r="CZ736" s="597"/>
      <c r="DA736" s="598"/>
      <c r="DB736" s="598"/>
      <c r="DC736" s="598"/>
      <c r="DD736" s="598"/>
      <c r="DE736" s="598"/>
      <c r="DF736" s="598"/>
      <c r="DG736" s="598"/>
      <c r="DH736" s="598"/>
      <c r="DI736" s="599"/>
      <c r="DJ736" s="596"/>
      <c r="DK736" s="596"/>
      <c r="DL736" s="596"/>
      <c r="DM736" s="596"/>
      <c r="DN736" s="596"/>
      <c r="DO736" s="596"/>
      <c r="DP736" s="596"/>
      <c r="DQ736" s="596"/>
      <c r="DR736" s="596"/>
      <c r="DS736" s="596"/>
      <c r="DT736" s="596"/>
      <c r="DU736" s="596"/>
      <c r="DV736" s="596"/>
      <c r="DW736" s="596"/>
      <c r="DX736" s="596"/>
      <c r="DY736" s="600"/>
      <c r="DZ736" s="5"/>
      <c r="EA736" s="5"/>
      <c r="EE736" s="17"/>
      <c r="EF736" s="17"/>
      <c r="EG736" s="17"/>
      <c r="EH736" s="17"/>
      <c r="EI736" s="17"/>
      <c r="EJ736" s="17"/>
      <c r="EK736" s="17"/>
      <c r="EL736" s="17"/>
      <c r="EM736" s="17"/>
      <c r="EN736" s="17"/>
      <c r="EO736" s="17"/>
      <c r="EP736" s="17"/>
      <c r="EQ736" s="17"/>
      <c r="ER736" s="17"/>
      <c r="ES736" s="17"/>
      <c r="ET736" s="17"/>
      <c r="EU736" s="17"/>
      <c r="EV736" s="17"/>
      <c r="EW736" s="17"/>
      <c r="EX736" s="17"/>
      <c r="EY736" s="17"/>
      <c r="EZ736" s="17"/>
      <c r="FA736" s="17"/>
      <c r="FB736" s="17"/>
      <c r="FC736" s="17"/>
      <c r="FD736" s="17"/>
      <c r="FE736" s="17"/>
      <c r="FF736" s="17"/>
      <c r="FG736" s="17"/>
      <c r="FH736" s="17"/>
      <c r="FI736" s="17"/>
      <c r="FJ736" s="17"/>
      <c r="FK736" s="17"/>
      <c r="FL736" s="17"/>
      <c r="FM736" s="17"/>
      <c r="FN736" s="17"/>
      <c r="FO736" s="17"/>
      <c r="FP736" s="17"/>
      <c r="FQ736" s="17"/>
      <c r="FR736" s="17"/>
      <c r="FS736" s="17"/>
      <c r="FT736" s="17"/>
      <c r="FU736" s="17"/>
      <c r="FV736" s="17"/>
      <c r="FW736" s="17"/>
      <c r="FX736" s="17"/>
      <c r="FY736" s="17"/>
      <c r="FZ736" s="17"/>
      <c r="GA736" s="17"/>
      <c r="GB736" s="17"/>
      <c r="GC736" s="17"/>
      <c r="GD736" s="17"/>
      <c r="GE736" s="17"/>
      <c r="GF736" s="17"/>
      <c r="GG736" s="17"/>
      <c r="GH736" s="17"/>
      <c r="GI736" s="17"/>
      <c r="GJ736" s="17"/>
      <c r="GK736" s="17"/>
      <c r="GL736" s="17"/>
      <c r="GM736" s="17"/>
      <c r="GN736" s="188"/>
    </row>
    <row r="737" spans="3:196" ht="26.1" customHeight="1" x14ac:dyDescent="0.4">
      <c r="D737" s="5"/>
      <c r="F737" s="5"/>
      <c r="G737" s="5"/>
      <c r="H737" s="5"/>
      <c r="I737" s="5"/>
      <c r="J737" s="5"/>
      <c r="K737" s="5"/>
      <c r="L737" s="5"/>
      <c r="M737" s="5"/>
      <c r="N737" s="5"/>
      <c r="O737" s="5"/>
      <c r="P737" s="5"/>
      <c r="Q737" s="5"/>
      <c r="R737" s="5"/>
      <c r="S737" s="5"/>
      <c r="T737" s="5"/>
      <c r="V737" s="5"/>
      <c r="W737" s="5"/>
      <c r="X737" s="5"/>
      <c r="Y737" s="5"/>
      <c r="Z737" s="5"/>
      <c r="AA737" s="5"/>
      <c r="AB737" s="5"/>
      <c r="AC737" s="5"/>
      <c r="AD737" s="5"/>
      <c r="AE737" s="5"/>
      <c r="AF737" s="5"/>
      <c r="AG737" s="5"/>
      <c r="AI737" s="5"/>
      <c r="AJ737" s="5"/>
      <c r="AK737" s="5"/>
      <c r="AL737" s="5"/>
      <c r="AM737" s="5"/>
      <c r="AN737" s="5"/>
      <c r="AO737" s="5"/>
      <c r="AP737" s="5"/>
      <c r="AQ737" s="5"/>
      <c r="AR737" s="5"/>
      <c r="AS737" s="5"/>
      <c r="AT737" s="5"/>
      <c r="AV737" s="5"/>
      <c r="AW737" s="5"/>
      <c r="AX737" s="5"/>
      <c r="AY737" s="5"/>
      <c r="AZ737" s="5"/>
      <c r="BA737" s="5"/>
      <c r="BB737" s="5"/>
      <c r="BC737" s="5"/>
      <c r="BD737" s="5"/>
      <c r="BE737" s="5"/>
      <c r="BF737" s="5"/>
      <c r="BG737" s="5"/>
      <c r="BH737" s="5"/>
      <c r="BI737" s="5"/>
      <c r="BJ737" s="5"/>
      <c r="BK737" s="5"/>
      <c r="BL737" s="21"/>
      <c r="BM737" s="5"/>
      <c r="BR737" s="595"/>
      <c r="BS737" s="596"/>
      <c r="BT737" s="596"/>
      <c r="BU737" s="596"/>
      <c r="BV737" s="596"/>
      <c r="BW737" s="596"/>
      <c r="BX737" s="596"/>
      <c r="BY737" s="596"/>
      <c r="BZ737" s="596"/>
      <c r="CA737" s="596"/>
      <c r="CB737" s="596"/>
      <c r="CC737" s="596"/>
      <c r="CD737" s="596"/>
      <c r="CE737" s="596"/>
      <c r="CF737" s="596"/>
      <c r="CG737" s="596"/>
      <c r="CH737" s="596"/>
      <c r="CI737" s="596"/>
      <c r="CJ737" s="596"/>
      <c r="CK737" s="596"/>
      <c r="CL737" s="596"/>
      <c r="CM737" s="596"/>
      <c r="CN737" s="596"/>
      <c r="CO737" s="596"/>
      <c r="CP737" s="549"/>
      <c r="CQ737" s="550"/>
      <c r="CR737" s="550"/>
      <c r="CS737" s="550"/>
      <c r="CT737" s="550"/>
      <c r="CU737" s="550"/>
      <c r="CV737" s="550"/>
      <c r="CW737" s="550"/>
      <c r="CX737" s="550"/>
      <c r="CY737" s="551"/>
      <c r="CZ737" s="597"/>
      <c r="DA737" s="598"/>
      <c r="DB737" s="598"/>
      <c r="DC737" s="598"/>
      <c r="DD737" s="598"/>
      <c r="DE737" s="598"/>
      <c r="DF737" s="598"/>
      <c r="DG737" s="598"/>
      <c r="DH737" s="598"/>
      <c r="DI737" s="599"/>
      <c r="DJ737" s="596"/>
      <c r="DK737" s="596"/>
      <c r="DL737" s="596"/>
      <c r="DM737" s="596"/>
      <c r="DN737" s="596"/>
      <c r="DO737" s="596"/>
      <c r="DP737" s="596"/>
      <c r="DQ737" s="596"/>
      <c r="DR737" s="596"/>
      <c r="DS737" s="596"/>
      <c r="DT737" s="596"/>
      <c r="DU737" s="596"/>
      <c r="DV737" s="596"/>
      <c r="DW737" s="596"/>
      <c r="DX737" s="596"/>
      <c r="DY737" s="600"/>
      <c r="DZ737" s="5"/>
      <c r="EA737" s="5"/>
      <c r="EE737" s="17"/>
      <c r="EF737" s="17"/>
      <c r="EG737" s="17"/>
      <c r="EH737" s="17"/>
      <c r="EI737" s="17"/>
      <c r="EJ737" s="17"/>
      <c r="EK737" s="17"/>
      <c r="EL737" s="17"/>
      <c r="EM737" s="17"/>
      <c r="EN737" s="17"/>
      <c r="EO737" s="17"/>
      <c r="EP737" s="17"/>
      <c r="EQ737" s="17"/>
      <c r="ER737" s="17"/>
      <c r="ES737" s="17"/>
      <c r="ET737" s="17"/>
      <c r="EU737" s="17"/>
      <c r="EV737" s="17"/>
      <c r="EW737" s="17"/>
      <c r="EX737" s="17"/>
      <c r="EY737" s="17"/>
      <c r="EZ737" s="17"/>
      <c r="FA737" s="17"/>
      <c r="FB737" s="17"/>
      <c r="FC737" s="17"/>
      <c r="FD737" s="17"/>
      <c r="FE737" s="17"/>
      <c r="FF737" s="17"/>
      <c r="FG737" s="17"/>
      <c r="FH737" s="17"/>
      <c r="FI737" s="17"/>
      <c r="FJ737" s="17"/>
      <c r="FK737" s="17"/>
      <c r="FL737" s="17"/>
      <c r="FM737" s="17"/>
      <c r="FN737" s="17"/>
      <c r="FO737" s="17"/>
      <c r="FP737" s="17"/>
      <c r="FQ737" s="17"/>
      <c r="FR737" s="17"/>
      <c r="FS737" s="17"/>
      <c r="FT737" s="17"/>
      <c r="FU737" s="17"/>
      <c r="FV737" s="17"/>
      <c r="FW737" s="17"/>
      <c r="FX737" s="17"/>
      <c r="FY737" s="17"/>
      <c r="FZ737" s="17"/>
      <c r="GA737" s="17"/>
      <c r="GB737" s="17"/>
      <c r="GC737" s="17"/>
      <c r="GD737" s="17"/>
      <c r="GE737" s="17"/>
      <c r="GF737" s="17"/>
      <c r="GG737" s="17"/>
      <c r="GH737" s="17"/>
      <c r="GI737" s="17"/>
      <c r="GJ737" s="17"/>
      <c r="GK737" s="17"/>
      <c r="GL737" s="17"/>
      <c r="GM737" s="17"/>
      <c r="GN737" s="188"/>
    </row>
    <row r="738" spans="3:196" ht="26.1" customHeight="1" x14ac:dyDescent="0.4">
      <c r="F738" s="5"/>
      <c r="G738" s="5"/>
      <c r="H738" s="5"/>
      <c r="I738" s="5"/>
      <c r="J738" s="5"/>
      <c r="K738" s="5"/>
      <c r="L738" s="5"/>
      <c r="M738" s="5"/>
      <c r="N738" s="5"/>
      <c r="O738" s="5"/>
      <c r="P738" s="5"/>
      <c r="Q738" s="5"/>
      <c r="R738" s="5"/>
      <c r="S738" s="5"/>
      <c r="T738" s="5"/>
      <c r="V738" s="5"/>
      <c r="W738" s="5"/>
      <c r="X738" s="5"/>
      <c r="Y738" s="5"/>
      <c r="Z738" s="5"/>
      <c r="AA738" s="5"/>
      <c r="AB738" s="5"/>
      <c r="AC738" s="5"/>
      <c r="AD738" s="5"/>
      <c r="AE738" s="5"/>
      <c r="AF738" s="5"/>
      <c r="AG738" s="5"/>
      <c r="AI738" s="5"/>
      <c r="AJ738" s="5"/>
      <c r="AK738" s="5"/>
      <c r="AL738" s="5"/>
      <c r="AM738" s="5"/>
      <c r="AN738" s="5"/>
      <c r="AO738" s="5"/>
      <c r="AP738" s="5"/>
      <c r="AQ738" s="5"/>
      <c r="AR738" s="5"/>
      <c r="AS738" s="5"/>
      <c r="AT738" s="5"/>
      <c r="AV738" s="5"/>
      <c r="AW738" s="5"/>
      <c r="AX738" s="5"/>
      <c r="AY738" s="5"/>
      <c r="AZ738" s="5"/>
      <c r="BA738" s="5"/>
      <c r="BB738" s="5"/>
      <c r="BC738" s="5"/>
      <c r="BD738" s="5"/>
      <c r="BE738" s="5"/>
      <c r="BF738" s="5"/>
      <c r="BG738" s="5"/>
      <c r="BH738" s="5"/>
      <c r="BI738" s="5"/>
      <c r="BJ738" s="5"/>
      <c r="BK738" s="5"/>
      <c r="BR738" s="595"/>
      <c r="BS738" s="596"/>
      <c r="BT738" s="596"/>
      <c r="BU738" s="596"/>
      <c r="BV738" s="596"/>
      <c r="BW738" s="596"/>
      <c r="BX738" s="596"/>
      <c r="BY738" s="596"/>
      <c r="BZ738" s="596"/>
      <c r="CA738" s="596"/>
      <c r="CB738" s="596"/>
      <c r="CC738" s="596"/>
      <c r="CD738" s="596"/>
      <c r="CE738" s="596"/>
      <c r="CF738" s="596"/>
      <c r="CG738" s="596"/>
      <c r="CH738" s="596"/>
      <c r="CI738" s="596"/>
      <c r="CJ738" s="596"/>
      <c r="CK738" s="596"/>
      <c r="CL738" s="596"/>
      <c r="CM738" s="596"/>
      <c r="CN738" s="596"/>
      <c r="CO738" s="596"/>
      <c r="CP738" s="549"/>
      <c r="CQ738" s="550"/>
      <c r="CR738" s="550"/>
      <c r="CS738" s="550"/>
      <c r="CT738" s="550"/>
      <c r="CU738" s="550"/>
      <c r="CV738" s="550"/>
      <c r="CW738" s="550"/>
      <c r="CX738" s="550"/>
      <c r="CY738" s="551"/>
      <c r="CZ738" s="597"/>
      <c r="DA738" s="598"/>
      <c r="DB738" s="598"/>
      <c r="DC738" s="598"/>
      <c r="DD738" s="598"/>
      <c r="DE738" s="598"/>
      <c r="DF738" s="598"/>
      <c r="DG738" s="598"/>
      <c r="DH738" s="598"/>
      <c r="DI738" s="599"/>
      <c r="DJ738" s="596"/>
      <c r="DK738" s="596"/>
      <c r="DL738" s="596"/>
      <c r="DM738" s="596"/>
      <c r="DN738" s="596"/>
      <c r="DO738" s="596"/>
      <c r="DP738" s="596"/>
      <c r="DQ738" s="596"/>
      <c r="DR738" s="596"/>
      <c r="DS738" s="596"/>
      <c r="DT738" s="596"/>
      <c r="DU738" s="596"/>
      <c r="DV738" s="596"/>
      <c r="DW738" s="596"/>
      <c r="DX738" s="596"/>
      <c r="DY738" s="600"/>
      <c r="DZ738" s="5"/>
      <c r="EA738" s="5"/>
      <c r="EE738" s="17"/>
      <c r="EF738" s="17"/>
      <c r="EG738" s="17"/>
      <c r="EH738" s="17"/>
      <c r="EI738" s="17"/>
      <c r="EJ738" s="17"/>
      <c r="EK738" s="17"/>
      <c r="EL738" s="17"/>
      <c r="EM738" s="17"/>
      <c r="EN738" s="17"/>
      <c r="EO738" s="17"/>
      <c r="EP738" s="17"/>
      <c r="EQ738" s="17"/>
      <c r="ER738" s="17"/>
      <c r="ES738" s="17"/>
      <c r="ET738" s="17"/>
      <c r="EU738" s="17"/>
      <c r="EV738" s="17"/>
      <c r="EW738" s="17"/>
      <c r="EX738" s="17"/>
      <c r="EY738" s="17"/>
      <c r="EZ738" s="17"/>
      <c r="FA738" s="17"/>
      <c r="FB738" s="17"/>
      <c r="FC738" s="17"/>
      <c r="FD738" s="17"/>
      <c r="FE738" s="17"/>
      <c r="FF738" s="17"/>
      <c r="FG738" s="17"/>
      <c r="FH738" s="17"/>
      <c r="FI738" s="17"/>
      <c r="FJ738" s="17"/>
      <c r="FK738" s="17"/>
      <c r="FL738" s="17"/>
      <c r="FM738" s="17"/>
      <c r="FN738" s="17"/>
      <c r="FO738" s="17"/>
      <c r="FP738" s="17"/>
      <c r="FQ738" s="17"/>
      <c r="FR738" s="17"/>
      <c r="FS738" s="17"/>
      <c r="FT738" s="17"/>
      <c r="FU738" s="17"/>
      <c r="FV738" s="17"/>
      <c r="FW738" s="17"/>
      <c r="FX738" s="17"/>
      <c r="FY738" s="17"/>
      <c r="FZ738" s="17"/>
      <c r="GA738" s="17"/>
      <c r="GB738" s="17"/>
      <c r="GC738" s="17"/>
      <c r="GD738" s="17"/>
      <c r="GE738" s="17"/>
      <c r="GF738" s="17"/>
      <c r="GG738" s="17"/>
      <c r="GH738" s="17"/>
      <c r="GI738" s="17"/>
      <c r="GJ738" s="17"/>
      <c r="GK738" s="17"/>
      <c r="GL738" s="17"/>
      <c r="GM738" s="17"/>
      <c r="GN738" s="188"/>
    </row>
    <row r="739" spans="3:196" ht="26.1" customHeight="1" x14ac:dyDescent="0.4">
      <c r="F739" s="5"/>
      <c r="G739" s="5"/>
      <c r="H739" s="5"/>
      <c r="I739" s="5"/>
      <c r="J739" s="5"/>
      <c r="K739" s="5"/>
      <c r="L739" s="5"/>
      <c r="M739" s="5"/>
      <c r="N739" s="5"/>
      <c r="O739" s="5"/>
      <c r="P739" s="5"/>
      <c r="Q739" s="5"/>
      <c r="R739" s="5"/>
      <c r="S739" s="5"/>
      <c r="T739" s="5"/>
      <c r="V739" s="5"/>
      <c r="W739" s="5"/>
      <c r="X739" s="5"/>
      <c r="Y739" s="5"/>
      <c r="Z739" s="5"/>
      <c r="AA739" s="5"/>
      <c r="AB739" s="5"/>
      <c r="AC739" s="5"/>
      <c r="AD739" s="5"/>
      <c r="AE739" s="5"/>
      <c r="AF739" s="5"/>
      <c r="AG739" s="5"/>
      <c r="AI739" s="5"/>
      <c r="AJ739" s="5"/>
      <c r="AK739" s="5"/>
      <c r="AL739" s="5"/>
      <c r="AM739" s="5"/>
      <c r="AN739" s="5"/>
      <c r="AO739" s="5"/>
      <c r="AP739" s="5"/>
      <c r="AQ739" s="5"/>
      <c r="AR739" s="5"/>
      <c r="AS739" s="5"/>
      <c r="AT739" s="5"/>
      <c r="AV739" s="5"/>
      <c r="AW739" s="5"/>
      <c r="AX739" s="5"/>
      <c r="AY739" s="5"/>
      <c r="AZ739" s="5"/>
      <c r="BA739" s="5"/>
      <c r="BB739" s="5"/>
      <c r="BC739" s="5"/>
      <c r="BD739" s="5"/>
      <c r="BE739" s="5"/>
      <c r="BF739" s="5"/>
      <c r="BG739" s="5"/>
      <c r="BH739" s="5"/>
      <c r="BI739" s="5"/>
      <c r="BJ739" s="5"/>
      <c r="BK739" s="5"/>
      <c r="BR739" s="595"/>
      <c r="BS739" s="596"/>
      <c r="BT739" s="596"/>
      <c r="BU739" s="596"/>
      <c r="BV739" s="596"/>
      <c r="BW739" s="596"/>
      <c r="BX739" s="596"/>
      <c r="BY739" s="596"/>
      <c r="BZ739" s="596"/>
      <c r="CA739" s="596"/>
      <c r="CB739" s="596"/>
      <c r="CC739" s="596"/>
      <c r="CD739" s="596"/>
      <c r="CE739" s="596"/>
      <c r="CF739" s="596"/>
      <c r="CG739" s="596"/>
      <c r="CH739" s="596"/>
      <c r="CI739" s="596"/>
      <c r="CJ739" s="596"/>
      <c r="CK739" s="596"/>
      <c r="CL739" s="596"/>
      <c r="CM739" s="596"/>
      <c r="CN739" s="596"/>
      <c r="CO739" s="596"/>
      <c r="CP739" s="549"/>
      <c r="CQ739" s="550"/>
      <c r="CR739" s="550"/>
      <c r="CS739" s="550"/>
      <c r="CT739" s="550"/>
      <c r="CU739" s="550"/>
      <c r="CV739" s="550"/>
      <c r="CW739" s="550"/>
      <c r="CX739" s="550"/>
      <c r="CY739" s="551"/>
      <c r="CZ739" s="597"/>
      <c r="DA739" s="598"/>
      <c r="DB739" s="598"/>
      <c r="DC739" s="598"/>
      <c r="DD739" s="598"/>
      <c r="DE739" s="598"/>
      <c r="DF739" s="598"/>
      <c r="DG739" s="598"/>
      <c r="DH739" s="598"/>
      <c r="DI739" s="599"/>
      <c r="DJ739" s="596"/>
      <c r="DK739" s="596"/>
      <c r="DL739" s="596"/>
      <c r="DM739" s="596"/>
      <c r="DN739" s="596"/>
      <c r="DO739" s="596"/>
      <c r="DP739" s="596"/>
      <c r="DQ739" s="596"/>
      <c r="DR739" s="596"/>
      <c r="DS739" s="596"/>
      <c r="DT739" s="596"/>
      <c r="DU739" s="596"/>
      <c r="DV739" s="596"/>
      <c r="DW739" s="596"/>
      <c r="DX739" s="596"/>
      <c r="DY739" s="600"/>
      <c r="DZ739" s="5"/>
      <c r="EA739" s="5"/>
      <c r="EE739" s="17"/>
      <c r="EF739" s="17"/>
      <c r="EG739" s="17"/>
      <c r="EH739" s="17"/>
      <c r="EI739" s="17"/>
      <c r="EJ739" s="17"/>
      <c r="EK739" s="17"/>
      <c r="EL739" s="17"/>
      <c r="EM739" s="17"/>
      <c r="EN739" s="17"/>
      <c r="EO739" s="17"/>
      <c r="EP739" s="17"/>
      <c r="EQ739" s="17"/>
      <c r="ER739" s="17"/>
      <c r="ES739" s="17"/>
      <c r="ET739" s="17"/>
      <c r="EU739" s="17"/>
      <c r="EV739" s="17"/>
      <c r="EW739" s="17"/>
      <c r="EX739" s="17"/>
      <c r="EY739" s="17"/>
      <c r="EZ739" s="17"/>
      <c r="FA739" s="17"/>
      <c r="FB739" s="17"/>
      <c r="FC739" s="17"/>
      <c r="FD739" s="17"/>
      <c r="FE739" s="17"/>
      <c r="FF739" s="17"/>
      <c r="FG739" s="17"/>
      <c r="FH739" s="17"/>
      <c r="FI739" s="17"/>
      <c r="FJ739" s="17"/>
      <c r="FK739" s="17"/>
      <c r="FL739" s="17"/>
      <c r="FM739" s="17"/>
      <c r="FN739" s="17"/>
      <c r="FO739" s="17"/>
      <c r="FP739" s="17"/>
      <c r="FQ739" s="17"/>
      <c r="FR739" s="17"/>
      <c r="FS739" s="17"/>
      <c r="FT739" s="17"/>
      <c r="FU739" s="17"/>
      <c r="FV739" s="17"/>
      <c r="FW739" s="17"/>
      <c r="FX739" s="17"/>
      <c r="FY739" s="17"/>
      <c r="FZ739" s="17"/>
      <c r="GA739" s="17"/>
      <c r="GB739" s="17"/>
      <c r="GC739" s="17"/>
      <c r="GD739" s="17"/>
      <c r="GE739" s="17"/>
      <c r="GF739" s="17"/>
      <c r="GG739" s="17"/>
      <c r="GH739" s="17"/>
      <c r="GI739" s="17"/>
      <c r="GJ739" s="17"/>
      <c r="GK739" s="17"/>
      <c r="GL739" s="17"/>
      <c r="GM739" s="17"/>
      <c r="GN739" s="188"/>
    </row>
    <row r="740" spans="3:196" ht="26.1" customHeight="1" x14ac:dyDescent="0.4">
      <c r="F740" s="5"/>
      <c r="G740" s="5"/>
      <c r="H740" s="5"/>
      <c r="I740" s="5"/>
      <c r="J740" s="5"/>
      <c r="K740" s="5"/>
      <c r="L740" s="5"/>
      <c r="M740" s="5"/>
      <c r="N740" s="5"/>
      <c r="O740" s="5"/>
      <c r="P740" s="5"/>
      <c r="Q740" s="5"/>
      <c r="R740" s="5"/>
      <c r="S740" s="5"/>
      <c r="T740" s="5"/>
      <c r="V740" s="5"/>
      <c r="W740" s="5"/>
      <c r="X740" s="5"/>
      <c r="Y740" s="5"/>
      <c r="Z740" s="5"/>
      <c r="AA740" s="5"/>
      <c r="AB740" s="5"/>
      <c r="AC740" s="5"/>
      <c r="AD740" s="5"/>
      <c r="AE740" s="5"/>
      <c r="AF740" s="5"/>
      <c r="AG740" s="5"/>
      <c r="AI740" s="5"/>
      <c r="AJ740" s="5"/>
      <c r="AK740" s="5"/>
      <c r="AL740" s="5"/>
      <c r="AM740" s="5"/>
      <c r="AN740" s="5"/>
      <c r="AO740" s="5"/>
      <c r="AP740" s="5"/>
      <c r="AQ740" s="5"/>
      <c r="AR740" s="5"/>
      <c r="AS740" s="5"/>
      <c r="AT740" s="5"/>
      <c r="AV740" s="5"/>
      <c r="AW740" s="5"/>
      <c r="AX740" s="5"/>
      <c r="AY740" s="5"/>
      <c r="AZ740" s="5"/>
      <c r="BA740" s="5"/>
      <c r="BB740" s="5"/>
      <c r="BC740" s="5"/>
      <c r="BD740" s="5"/>
      <c r="BE740" s="5"/>
      <c r="BF740" s="5"/>
      <c r="BG740" s="5"/>
      <c r="BH740" s="5"/>
      <c r="BI740" s="5"/>
      <c r="BJ740" s="5"/>
      <c r="BK740" s="5"/>
      <c r="BR740" s="595"/>
      <c r="BS740" s="596"/>
      <c r="BT740" s="596"/>
      <c r="BU740" s="596"/>
      <c r="BV740" s="596"/>
      <c r="BW740" s="596"/>
      <c r="BX740" s="596"/>
      <c r="BY740" s="596"/>
      <c r="BZ740" s="596"/>
      <c r="CA740" s="596"/>
      <c r="CB740" s="596"/>
      <c r="CC740" s="596"/>
      <c r="CD740" s="596"/>
      <c r="CE740" s="596"/>
      <c r="CF740" s="596"/>
      <c r="CG740" s="596"/>
      <c r="CH740" s="596"/>
      <c r="CI740" s="596"/>
      <c r="CJ740" s="596"/>
      <c r="CK740" s="596"/>
      <c r="CL740" s="596"/>
      <c r="CM740" s="596"/>
      <c r="CN740" s="596"/>
      <c r="CO740" s="596"/>
      <c r="CP740" s="549"/>
      <c r="CQ740" s="550"/>
      <c r="CR740" s="550"/>
      <c r="CS740" s="550"/>
      <c r="CT740" s="550"/>
      <c r="CU740" s="550"/>
      <c r="CV740" s="550"/>
      <c r="CW740" s="550"/>
      <c r="CX740" s="550"/>
      <c r="CY740" s="551"/>
      <c r="CZ740" s="597"/>
      <c r="DA740" s="598"/>
      <c r="DB740" s="598"/>
      <c r="DC740" s="598"/>
      <c r="DD740" s="598"/>
      <c r="DE740" s="598"/>
      <c r="DF740" s="598"/>
      <c r="DG740" s="598"/>
      <c r="DH740" s="598"/>
      <c r="DI740" s="599"/>
      <c r="DJ740" s="596"/>
      <c r="DK740" s="596"/>
      <c r="DL740" s="596"/>
      <c r="DM740" s="596"/>
      <c r="DN740" s="596"/>
      <c r="DO740" s="596"/>
      <c r="DP740" s="596"/>
      <c r="DQ740" s="596"/>
      <c r="DR740" s="596"/>
      <c r="DS740" s="596"/>
      <c r="DT740" s="596"/>
      <c r="DU740" s="596"/>
      <c r="DV740" s="596"/>
      <c r="DW740" s="596"/>
      <c r="DX740" s="596"/>
      <c r="DY740" s="600"/>
      <c r="DZ740" s="5"/>
      <c r="EA740" s="5"/>
      <c r="EE740" s="17"/>
      <c r="EF740" s="17"/>
      <c r="EG740" s="17"/>
      <c r="EH740" s="17"/>
      <c r="EI740" s="17"/>
      <c r="EJ740" s="17"/>
      <c r="EK740" s="17"/>
      <c r="EL740" s="17"/>
      <c r="EM740" s="17"/>
      <c r="EN740" s="17"/>
      <c r="EO740" s="17"/>
      <c r="EP740" s="17"/>
      <c r="EQ740" s="17"/>
      <c r="ER740" s="17"/>
      <c r="ES740" s="17"/>
      <c r="ET740" s="17"/>
      <c r="EU740" s="17"/>
      <c r="EV740" s="17"/>
      <c r="EW740" s="17"/>
      <c r="EX740" s="17"/>
      <c r="EY740" s="17"/>
      <c r="EZ740" s="17"/>
      <c r="FA740" s="17"/>
      <c r="FB740" s="17"/>
      <c r="FC740" s="17"/>
      <c r="FD740" s="17"/>
      <c r="FE740" s="17"/>
      <c r="FF740" s="17"/>
      <c r="FG740" s="17"/>
      <c r="FH740" s="17"/>
      <c r="FI740" s="17"/>
      <c r="FJ740" s="17"/>
      <c r="FK740" s="17"/>
      <c r="FL740" s="17"/>
      <c r="FM740" s="17"/>
      <c r="FN740" s="17"/>
      <c r="FO740" s="17"/>
      <c r="FP740" s="17"/>
      <c r="FQ740" s="17"/>
      <c r="FR740" s="17"/>
      <c r="FS740" s="17"/>
      <c r="FT740" s="17"/>
      <c r="FU740" s="17"/>
      <c r="FV740" s="17"/>
      <c r="FW740" s="17"/>
      <c r="FX740" s="17"/>
      <c r="FY740" s="17"/>
      <c r="FZ740" s="17"/>
      <c r="GA740" s="17"/>
      <c r="GB740" s="17"/>
      <c r="GC740" s="17"/>
      <c r="GD740" s="17"/>
      <c r="GE740" s="17"/>
      <c r="GF740" s="17"/>
      <c r="GG740" s="17"/>
      <c r="GH740" s="17"/>
      <c r="GI740" s="17"/>
      <c r="GJ740" s="17"/>
      <c r="GK740" s="17"/>
      <c r="GL740" s="17"/>
      <c r="GM740" s="17"/>
      <c r="GN740" s="188"/>
    </row>
    <row r="741" spans="3:196" ht="26.1" customHeight="1" x14ac:dyDescent="0.4">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BR741" s="595"/>
      <c r="BS741" s="596"/>
      <c r="BT741" s="596"/>
      <c r="BU741" s="596"/>
      <c r="BV741" s="596"/>
      <c r="BW741" s="596"/>
      <c r="BX741" s="596"/>
      <c r="BY741" s="596"/>
      <c r="BZ741" s="596"/>
      <c r="CA741" s="596"/>
      <c r="CB741" s="596"/>
      <c r="CC741" s="596"/>
      <c r="CD741" s="596"/>
      <c r="CE741" s="596"/>
      <c r="CF741" s="596"/>
      <c r="CG741" s="596"/>
      <c r="CH741" s="596"/>
      <c r="CI741" s="596"/>
      <c r="CJ741" s="596"/>
      <c r="CK741" s="596"/>
      <c r="CL741" s="596"/>
      <c r="CM741" s="596"/>
      <c r="CN741" s="596"/>
      <c r="CO741" s="596"/>
      <c r="CP741" s="549"/>
      <c r="CQ741" s="550"/>
      <c r="CR741" s="550"/>
      <c r="CS741" s="550"/>
      <c r="CT741" s="550"/>
      <c r="CU741" s="550"/>
      <c r="CV741" s="550"/>
      <c r="CW741" s="550"/>
      <c r="CX741" s="550"/>
      <c r="CY741" s="551"/>
      <c r="CZ741" s="597"/>
      <c r="DA741" s="598"/>
      <c r="DB741" s="598"/>
      <c r="DC741" s="598"/>
      <c r="DD741" s="598"/>
      <c r="DE741" s="598"/>
      <c r="DF741" s="598"/>
      <c r="DG741" s="598"/>
      <c r="DH741" s="598"/>
      <c r="DI741" s="599"/>
      <c r="DJ741" s="596"/>
      <c r="DK741" s="596"/>
      <c r="DL741" s="596"/>
      <c r="DM741" s="596"/>
      <c r="DN741" s="596"/>
      <c r="DO741" s="596"/>
      <c r="DP741" s="596"/>
      <c r="DQ741" s="596"/>
      <c r="DR741" s="596"/>
      <c r="DS741" s="596"/>
      <c r="DT741" s="596"/>
      <c r="DU741" s="596"/>
      <c r="DV741" s="596"/>
      <c r="DW741" s="596"/>
      <c r="DX741" s="596"/>
      <c r="DY741" s="600"/>
      <c r="DZ741" s="5"/>
      <c r="EA741" s="5"/>
      <c r="EE741" s="17"/>
      <c r="EF741" s="17"/>
      <c r="EG741" s="17"/>
      <c r="EH741" s="17"/>
      <c r="EI741" s="17"/>
      <c r="EJ741" s="17"/>
      <c r="EK741" s="17"/>
      <c r="EL741" s="17"/>
      <c r="EM741" s="17"/>
      <c r="EN741" s="17"/>
      <c r="EO741" s="17"/>
      <c r="EP741" s="17"/>
      <c r="EQ741" s="17"/>
      <c r="ER741" s="17"/>
      <c r="ES741" s="17"/>
      <c r="ET741" s="17"/>
      <c r="EU741" s="17"/>
      <c r="EV741" s="17"/>
      <c r="EW741" s="17"/>
      <c r="EX741" s="17"/>
      <c r="EY741" s="17"/>
      <c r="EZ741" s="17"/>
      <c r="FA741" s="17"/>
      <c r="FB741" s="17"/>
      <c r="FC741" s="17"/>
      <c r="FD741" s="17"/>
      <c r="FE741" s="17"/>
      <c r="FF741" s="17"/>
      <c r="FG741" s="17"/>
      <c r="FH741" s="17"/>
      <c r="FI741" s="17"/>
      <c r="FJ741" s="17"/>
      <c r="FK741" s="17"/>
      <c r="FL741" s="17"/>
      <c r="FM741" s="17"/>
      <c r="FN741" s="17"/>
      <c r="FO741" s="17"/>
      <c r="FP741" s="17"/>
      <c r="FQ741" s="17"/>
      <c r="FR741" s="17"/>
      <c r="FS741" s="17"/>
      <c r="FT741" s="17"/>
      <c r="FU741" s="17"/>
      <c r="FV741" s="17"/>
      <c r="FW741" s="17"/>
      <c r="FX741" s="17"/>
      <c r="FY741" s="17"/>
      <c r="FZ741" s="17"/>
      <c r="GA741" s="17"/>
      <c r="GB741" s="17"/>
      <c r="GC741" s="17"/>
      <c r="GD741" s="17"/>
      <c r="GE741" s="17"/>
      <c r="GF741" s="17"/>
      <c r="GG741" s="17"/>
      <c r="GH741" s="17"/>
      <c r="GI741" s="17"/>
      <c r="GJ741" s="17"/>
      <c r="GK741" s="17"/>
      <c r="GL741" s="17"/>
      <c r="GM741" s="17"/>
      <c r="GN741" s="188"/>
    </row>
    <row r="742" spans="3:196" ht="26.1" customHeight="1" x14ac:dyDescent="0.4">
      <c r="D742" s="5"/>
      <c r="E742" s="5"/>
      <c r="F742" s="5"/>
      <c r="G742" s="5"/>
      <c r="H742" s="5"/>
      <c r="I742" s="5"/>
      <c r="J742" s="5"/>
      <c r="K742" s="5"/>
      <c r="L742" s="5"/>
      <c r="M742" s="5"/>
      <c r="N742" s="5"/>
      <c r="O742" s="5"/>
      <c r="P742" s="5"/>
      <c r="Q742" s="5"/>
      <c r="R742" s="5"/>
      <c r="S742" s="5"/>
      <c r="T742" s="5"/>
      <c r="U742" s="5"/>
      <c r="V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R742" s="595"/>
      <c r="BS742" s="596"/>
      <c r="BT742" s="596"/>
      <c r="BU742" s="596"/>
      <c r="BV742" s="596"/>
      <c r="BW742" s="596"/>
      <c r="BX742" s="596"/>
      <c r="BY742" s="596"/>
      <c r="BZ742" s="596"/>
      <c r="CA742" s="596"/>
      <c r="CB742" s="596"/>
      <c r="CC742" s="596"/>
      <c r="CD742" s="596"/>
      <c r="CE742" s="596"/>
      <c r="CF742" s="596"/>
      <c r="CG742" s="596"/>
      <c r="CH742" s="596"/>
      <c r="CI742" s="596"/>
      <c r="CJ742" s="596"/>
      <c r="CK742" s="596"/>
      <c r="CL742" s="596"/>
      <c r="CM742" s="596"/>
      <c r="CN742" s="596"/>
      <c r="CO742" s="596"/>
      <c r="CP742" s="549"/>
      <c r="CQ742" s="550"/>
      <c r="CR742" s="550"/>
      <c r="CS742" s="550"/>
      <c r="CT742" s="550"/>
      <c r="CU742" s="550"/>
      <c r="CV742" s="550"/>
      <c r="CW742" s="550"/>
      <c r="CX742" s="550"/>
      <c r="CY742" s="551"/>
      <c r="CZ742" s="597"/>
      <c r="DA742" s="598"/>
      <c r="DB742" s="598"/>
      <c r="DC742" s="598"/>
      <c r="DD742" s="598"/>
      <c r="DE742" s="598"/>
      <c r="DF742" s="598"/>
      <c r="DG742" s="598"/>
      <c r="DH742" s="598"/>
      <c r="DI742" s="599"/>
      <c r="DJ742" s="596"/>
      <c r="DK742" s="596"/>
      <c r="DL742" s="596"/>
      <c r="DM742" s="596"/>
      <c r="DN742" s="596"/>
      <c r="DO742" s="596"/>
      <c r="DP742" s="596"/>
      <c r="DQ742" s="596"/>
      <c r="DR742" s="596"/>
      <c r="DS742" s="596"/>
      <c r="DT742" s="596"/>
      <c r="DU742" s="596"/>
      <c r="DV742" s="596"/>
      <c r="DW742" s="596"/>
      <c r="DX742" s="596"/>
      <c r="DY742" s="600"/>
      <c r="DZ742" s="5"/>
      <c r="EA742" s="5"/>
      <c r="EE742" s="17"/>
      <c r="EF742" s="17"/>
      <c r="EG742" s="17"/>
      <c r="EH742" s="17"/>
      <c r="EI742" s="17"/>
      <c r="EJ742" s="17"/>
      <c r="EK742" s="17"/>
      <c r="EL742" s="17"/>
      <c r="EM742" s="17"/>
      <c r="EN742" s="17"/>
      <c r="EO742" s="17"/>
      <c r="EP742" s="17"/>
      <c r="EQ742" s="17"/>
      <c r="ER742" s="17"/>
      <c r="ES742" s="17"/>
      <c r="ET742" s="17"/>
      <c r="EU742" s="17"/>
      <c r="EV742" s="17"/>
      <c r="EW742" s="17"/>
      <c r="EX742" s="17"/>
      <c r="EY742" s="17"/>
      <c r="EZ742" s="17"/>
      <c r="FA742" s="17"/>
      <c r="FB742" s="17"/>
      <c r="FC742" s="17"/>
      <c r="FD742" s="17"/>
      <c r="FE742" s="17"/>
      <c r="FF742" s="17"/>
      <c r="FG742" s="17"/>
      <c r="FH742" s="17"/>
      <c r="FI742" s="17"/>
      <c r="FJ742" s="17"/>
      <c r="FK742" s="17"/>
      <c r="FL742" s="17"/>
      <c r="FM742" s="17"/>
      <c r="FN742" s="17"/>
      <c r="FO742" s="17"/>
      <c r="FP742" s="17"/>
      <c r="FQ742" s="17"/>
      <c r="FR742" s="17"/>
      <c r="FS742" s="17"/>
      <c r="FT742" s="17"/>
      <c r="FU742" s="17"/>
      <c r="FV742" s="17"/>
      <c r="FW742" s="17"/>
      <c r="FX742" s="17"/>
      <c r="FY742" s="17"/>
      <c r="FZ742" s="17"/>
      <c r="GA742" s="17"/>
      <c r="GB742" s="17"/>
      <c r="GC742" s="17"/>
      <c r="GD742" s="17"/>
      <c r="GE742" s="17"/>
      <c r="GF742" s="17"/>
      <c r="GG742" s="17"/>
      <c r="GH742" s="17"/>
      <c r="GI742" s="17"/>
      <c r="GJ742" s="17"/>
      <c r="GK742" s="17"/>
      <c r="GL742" s="17"/>
      <c r="GM742" s="17"/>
      <c r="GN742" s="188"/>
    </row>
    <row r="743" spans="3:196" ht="26.1" customHeight="1" x14ac:dyDescent="0.4">
      <c r="D743" s="5"/>
      <c r="E743" s="5"/>
      <c r="F743" s="5"/>
      <c r="G743" s="5"/>
      <c r="H743" s="5"/>
      <c r="I743" s="5"/>
      <c r="J743" s="5"/>
      <c r="K743" s="5"/>
      <c r="L743" s="5"/>
      <c r="M743" s="5"/>
      <c r="N743" s="5"/>
      <c r="O743" s="5"/>
      <c r="P743" s="5"/>
      <c r="Q743" s="5"/>
      <c r="R743" s="5"/>
      <c r="S743" s="5"/>
      <c r="T743" s="5"/>
      <c r="U743" s="5"/>
      <c r="V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R743" s="595"/>
      <c r="BS743" s="596"/>
      <c r="BT743" s="596"/>
      <c r="BU743" s="596"/>
      <c r="BV743" s="596"/>
      <c r="BW743" s="596"/>
      <c r="BX743" s="596"/>
      <c r="BY743" s="596"/>
      <c r="BZ743" s="596"/>
      <c r="CA743" s="596"/>
      <c r="CB743" s="596"/>
      <c r="CC743" s="596"/>
      <c r="CD743" s="596"/>
      <c r="CE743" s="596"/>
      <c r="CF743" s="596"/>
      <c r="CG743" s="596"/>
      <c r="CH743" s="596"/>
      <c r="CI743" s="596"/>
      <c r="CJ743" s="596"/>
      <c r="CK743" s="596"/>
      <c r="CL743" s="596"/>
      <c r="CM743" s="596"/>
      <c r="CN743" s="596"/>
      <c r="CO743" s="596"/>
      <c r="CP743" s="549"/>
      <c r="CQ743" s="550"/>
      <c r="CR743" s="550"/>
      <c r="CS743" s="550"/>
      <c r="CT743" s="550"/>
      <c r="CU743" s="550"/>
      <c r="CV743" s="550"/>
      <c r="CW743" s="550"/>
      <c r="CX743" s="550"/>
      <c r="CY743" s="551"/>
      <c r="CZ743" s="597"/>
      <c r="DA743" s="598"/>
      <c r="DB743" s="598"/>
      <c r="DC743" s="598"/>
      <c r="DD743" s="598"/>
      <c r="DE743" s="598"/>
      <c r="DF743" s="598"/>
      <c r="DG743" s="598"/>
      <c r="DH743" s="598"/>
      <c r="DI743" s="599"/>
      <c r="DJ743" s="596"/>
      <c r="DK743" s="596"/>
      <c r="DL743" s="596"/>
      <c r="DM743" s="596"/>
      <c r="DN743" s="596"/>
      <c r="DO743" s="596"/>
      <c r="DP743" s="596"/>
      <c r="DQ743" s="596"/>
      <c r="DR743" s="596"/>
      <c r="DS743" s="596"/>
      <c r="DT743" s="596"/>
      <c r="DU743" s="596"/>
      <c r="DV743" s="596"/>
      <c r="DW743" s="596"/>
      <c r="DX743" s="596"/>
      <c r="DY743" s="600"/>
      <c r="DZ743" s="5"/>
      <c r="EA743" s="5"/>
      <c r="EE743" s="17"/>
      <c r="EF743" s="17"/>
      <c r="EG743" s="17"/>
      <c r="EH743" s="17"/>
      <c r="EI743" s="17"/>
      <c r="EJ743" s="17"/>
      <c r="EK743" s="17"/>
      <c r="EL743" s="17"/>
      <c r="EM743" s="17"/>
      <c r="EN743" s="17"/>
      <c r="EO743" s="17"/>
      <c r="EP743" s="17"/>
      <c r="EQ743" s="17"/>
      <c r="ER743" s="17"/>
      <c r="ES743" s="17"/>
      <c r="ET743" s="17"/>
      <c r="EU743" s="17"/>
      <c r="EV743" s="17"/>
      <c r="EW743" s="17"/>
      <c r="EX743" s="17"/>
      <c r="EY743" s="17"/>
      <c r="EZ743" s="17"/>
      <c r="FA743" s="17"/>
      <c r="FB743" s="17"/>
      <c r="FC743" s="17"/>
      <c r="FD743" s="17"/>
      <c r="FE743" s="17"/>
      <c r="FF743" s="17"/>
      <c r="FG743" s="17"/>
      <c r="FH743" s="17"/>
      <c r="FI743" s="17"/>
      <c r="FJ743" s="17"/>
      <c r="FK743" s="17"/>
      <c r="FL743" s="17"/>
      <c r="FM743" s="17"/>
      <c r="FN743" s="17"/>
      <c r="FO743" s="17"/>
      <c r="FP743" s="17"/>
      <c r="FQ743" s="17"/>
      <c r="FR743" s="17"/>
      <c r="FS743" s="17"/>
      <c r="FT743" s="17"/>
      <c r="FU743" s="17"/>
      <c r="FV743" s="17"/>
      <c r="FW743" s="17"/>
      <c r="FX743" s="17"/>
      <c r="FY743" s="17"/>
      <c r="FZ743" s="17"/>
      <c r="GA743" s="17"/>
      <c r="GB743" s="17"/>
      <c r="GC743" s="17"/>
      <c r="GD743" s="17"/>
      <c r="GE743" s="17"/>
      <c r="GF743" s="17"/>
      <c r="GG743" s="17"/>
      <c r="GH743" s="17"/>
      <c r="GI743" s="17"/>
      <c r="GJ743" s="17"/>
      <c r="GK743" s="17"/>
      <c r="GL743" s="17"/>
      <c r="GM743" s="17"/>
      <c r="GN743" s="188"/>
    </row>
    <row r="744" spans="3:196" ht="26.1" customHeight="1" x14ac:dyDescent="0.4">
      <c r="D744" s="5"/>
      <c r="E744" s="5"/>
      <c r="F744" s="5"/>
      <c r="G744" s="5"/>
      <c r="H744" s="5"/>
      <c r="I744" s="5"/>
      <c r="J744" s="5"/>
      <c r="K744" s="5"/>
      <c r="L744" s="5"/>
      <c r="M744" s="5"/>
      <c r="N744" s="5"/>
      <c r="O744" s="5"/>
      <c r="P744" s="5"/>
      <c r="Q744" s="5"/>
      <c r="R744" s="5"/>
      <c r="S744" s="5"/>
      <c r="T744" s="5"/>
      <c r="U744" s="5"/>
      <c r="V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21"/>
      <c r="BM744" s="5"/>
      <c r="BR744" s="595"/>
      <c r="BS744" s="596"/>
      <c r="BT744" s="596"/>
      <c r="BU744" s="596"/>
      <c r="BV744" s="596"/>
      <c r="BW744" s="596"/>
      <c r="BX744" s="596"/>
      <c r="BY744" s="596"/>
      <c r="BZ744" s="596"/>
      <c r="CA744" s="596"/>
      <c r="CB744" s="596"/>
      <c r="CC744" s="596"/>
      <c r="CD744" s="596"/>
      <c r="CE744" s="596"/>
      <c r="CF744" s="596"/>
      <c r="CG744" s="596"/>
      <c r="CH744" s="596"/>
      <c r="CI744" s="596"/>
      <c r="CJ744" s="596"/>
      <c r="CK744" s="596"/>
      <c r="CL744" s="596"/>
      <c r="CM744" s="596"/>
      <c r="CN744" s="596"/>
      <c r="CO744" s="596"/>
      <c r="CP744" s="549"/>
      <c r="CQ744" s="550"/>
      <c r="CR744" s="550"/>
      <c r="CS744" s="550"/>
      <c r="CT744" s="550"/>
      <c r="CU744" s="550"/>
      <c r="CV744" s="550"/>
      <c r="CW744" s="550"/>
      <c r="CX744" s="550"/>
      <c r="CY744" s="551"/>
      <c r="CZ744" s="597"/>
      <c r="DA744" s="598"/>
      <c r="DB744" s="598"/>
      <c r="DC744" s="598"/>
      <c r="DD744" s="598"/>
      <c r="DE744" s="598"/>
      <c r="DF744" s="598"/>
      <c r="DG744" s="598"/>
      <c r="DH744" s="598"/>
      <c r="DI744" s="599"/>
      <c r="DJ744" s="596"/>
      <c r="DK744" s="596"/>
      <c r="DL744" s="596"/>
      <c r="DM744" s="596"/>
      <c r="DN744" s="596"/>
      <c r="DO744" s="596"/>
      <c r="DP744" s="596"/>
      <c r="DQ744" s="596"/>
      <c r="DR744" s="596"/>
      <c r="DS744" s="596"/>
      <c r="DT744" s="596"/>
      <c r="DU744" s="596"/>
      <c r="DV744" s="596"/>
      <c r="DW744" s="596"/>
      <c r="DX744" s="596"/>
      <c r="DY744" s="600"/>
      <c r="DZ744" s="5"/>
      <c r="EA744" s="5"/>
      <c r="EE744" s="17"/>
      <c r="EF744" s="17"/>
      <c r="EG744" s="17"/>
      <c r="EH744" s="17"/>
      <c r="EI744" s="17"/>
      <c r="EJ744" s="17"/>
      <c r="EK744" s="17"/>
      <c r="EL744" s="17"/>
      <c r="EM744" s="17"/>
      <c r="EN744" s="17"/>
      <c r="EO744" s="17"/>
      <c r="EP744" s="17"/>
      <c r="EQ744" s="17"/>
      <c r="ER744" s="17"/>
      <c r="ES744" s="17"/>
      <c r="ET744" s="17"/>
      <c r="EU744" s="17"/>
      <c r="EV744" s="17"/>
      <c r="EW744" s="17"/>
      <c r="EX744" s="17"/>
      <c r="EY744" s="17"/>
      <c r="EZ744" s="17"/>
      <c r="FA744" s="17"/>
      <c r="FB744" s="17"/>
      <c r="FC744" s="17"/>
      <c r="FD744" s="17"/>
      <c r="FE744" s="17"/>
      <c r="FF744" s="17"/>
      <c r="FG744" s="17"/>
      <c r="FH744" s="17"/>
      <c r="FI744" s="17"/>
      <c r="FJ744" s="17"/>
      <c r="FK744" s="17"/>
      <c r="FL744" s="17"/>
      <c r="FM744" s="17"/>
      <c r="FN744" s="17"/>
      <c r="FO744" s="17"/>
      <c r="FP744" s="17"/>
      <c r="FQ744" s="17"/>
      <c r="FR744" s="17"/>
      <c r="FS744" s="17"/>
      <c r="FT744" s="17"/>
      <c r="FU744" s="17"/>
      <c r="FV744" s="17"/>
      <c r="FW744" s="17"/>
      <c r="FX744" s="17"/>
      <c r="FY744" s="17"/>
      <c r="FZ744" s="17"/>
      <c r="GA744" s="17"/>
      <c r="GB744" s="17"/>
      <c r="GC744" s="17"/>
      <c r="GD744" s="17"/>
      <c r="GE744" s="17"/>
      <c r="GF744" s="17"/>
      <c r="GG744" s="17"/>
      <c r="GH744" s="17"/>
      <c r="GI744" s="17"/>
      <c r="GJ744" s="17"/>
      <c r="GK744" s="17"/>
      <c r="GL744" s="17"/>
      <c r="GM744" s="17"/>
      <c r="GN744" s="188"/>
    </row>
    <row r="745" spans="3:196" ht="26.1" customHeight="1" x14ac:dyDescent="0.4">
      <c r="D745" s="5"/>
      <c r="E745" s="5"/>
      <c r="F745" s="5"/>
      <c r="G745" s="5"/>
      <c r="H745" s="5"/>
      <c r="I745" s="5"/>
      <c r="J745" s="5"/>
      <c r="K745" s="5"/>
      <c r="L745" s="5"/>
      <c r="M745" s="5"/>
      <c r="N745" s="5"/>
      <c r="O745" s="5"/>
      <c r="P745" s="5"/>
      <c r="Q745" s="5"/>
      <c r="R745" s="5"/>
      <c r="S745" s="5"/>
      <c r="T745" s="5"/>
      <c r="U745" s="5"/>
      <c r="V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21"/>
      <c r="BM745" s="5"/>
      <c r="BR745" s="595"/>
      <c r="BS745" s="596"/>
      <c r="BT745" s="596"/>
      <c r="BU745" s="596"/>
      <c r="BV745" s="596"/>
      <c r="BW745" s="596"/>
      <c r="BX745" s="596"/>
      <c r="BY745" s="596"/>
      <c r="BZ745" s="596"/>
      <c r="CA745" s="596"/>
      <c r="CB745" s="596"/>
      <c r="CC745" s="596"/>
      <c r="CD745" s="596"/>
      <c r="CE745" s="596"/>
      <c r="CF745" s="596"/>
      <c r="CG745" s="596"/>
      <c r="CH745" s="596"/>
      <c r="CI745" s="596"/>
      <c r="CJ745" s="596"/>
      <c r="CK745" s="596"/>
      <c r="CL745" s="596"/>
      <c r="CM745" s="596"/>
      <c r="CN745" s="596"/>
      <c r="CO745" s="596"/>
      <c r="CP745" s="549"/>
      <c r="CQ745" s="550"/>
      <c r="CR745" s="550"/>
      <c r="CS745" s="550"/>
      <c r="CT745" s="550"/>
      <c r="CU745" s="550"/>
      <c r="CV745" s="550"/>
      <c r="CW745" s="550"/>
      <c r="CX745" s="550"/>
      <c r="CY745" s="551"/>
      <c r="CZ745" s="597"/>
      <c r="DA745" s="598"/>
      <c r="DB745" s="598"/>
      <c r="DC745" s="598"/>
      <c r="DD745" s="598"/>
      <c r="DE745" s="598"/>
      <c r="DF745" s="598"/>
      <c r="DG745" s="598"/>
      <c r="DH745" s="598"/>
      <c r="DI745" s="599"/>
      <c r="DJ745" s="596"/>
      <c r="DK745" s="596"/>
      <c r="DL745" s="596"/>
      <c r="DM745" s="596"/>
      <c r="DN745" s="596"/>
      <c r="DO745" s="596"/>
      <c r="DP745" s="596"/>
      <c r="DQ745" s="596"/>
      <c r="DR745" s="596"/>
      <c r="DS745" s="596"/>
      <c r="DT745" s="596"/>
      <c r="DU745" s="596"/>
      <c r="DV745" s="596"/>
      <c r="DW745" s="596"/>
      <c r="DX745" s="596"/>
      <c r="DY745" s="600"/>
      <c r="DZ745" s="5"/>
      <c r="EA745" s="5"/>
      <c r="EE745" s="17"/>
      <c r="EF745" s="17"/>
      <c r="EG745" s="17"/>
      <c r="EH745" s="17"/>
      <c r="EI745" s="17"/>
      <c r="EJ745" s="17"/>
      <c r="EK745" s="17"/>
      <c r="EL745" s="17"/>
      <c r="EM745" s="17"/>
      <c r="EN745" s="17"/>
      <c r="EO745" s="17"/>
      <c r="EP745" s="17"/>
      <c r="EQ745" s="17"/>
      <c r="ER745" s="17"/>
      <c r="ES745" s="17"/>
      <c r="ET745" s="17"/>
      <c r="EU745" s="17"/>
      <c r="EV745" s="17"/>
      <c r="EW745" s="17"/>
      <c r="EX745" s="17"/>
      <c r="EY745" s="17"/>
      <c r="EZ745" s="17"/>
      <c r="FA745" s="17"/>
      <c r="FB745" s="17"/>
      <c r="FC745" s="17"/>
      <c r="FD745" s="17"/>
      <c r="FE745" s="17"/>
      <c r="FF745" s="17"/>
      <c r="FG745" s="17"/>
      <c r="FH745" s="17"/>
      <c r="FI745" s="17"/>
      <c r="FJ745" s="17"/>
      <c r="FK745" s="17"/>
      <c r="FL745" s="17"/>
      <c r="FM745" s="17"/>
      <c r="FN745" s="17"/>
      <c r="FO745" s="17"/>
      <c r="FP745" s="17"/>
      <c r="FQ745" s="17"/>
      <c r="FR745" s="17"/>
      <c r="FS745" s="17"/>
      <c r="FT745" s="17"/>
      <c r="FU745" s="17"/>
      <c r="FV745" s="17"/>
      <c r="FW745" s="17"/>
      <c r="FX745" s="17"/>
      <c r="FY745" s="17"/>
      <c r="FZ745" s="17"/>
      <c r="GA745" s="17"/>
      <c r="GB745" s="17"/>
      <c r="GC745" s="17"/>
      <c r="GD745" s="17"/>
      <c r="GE745" s="17"/>
      <c r="GF745" s="17"/>
      <c r="GG745" s="17"/>
      <c r="GH745" s="17"/>
      <c r="GI745" s="17"/>
      <c r="GJ745" s="17"/>
      <c r="GK745" s="17"/>
      <c r="GL745" s="17"/>
      <c r="GM745" s="17"/>
      <c r="GN745" s="188"/>
    </row>
    <row r="746" spans="3:196" ht="26.1" customHeight="1" x14ac:dyDescent="0.4">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L746" s="21"/>
      <c r="BM746" s="5"/>
      <c r="BR746" s="595"/>
      <c r="BS746" s="596"/>
      <c r="BT746" s="596"/>
      <c r="BU746" s="596"/>
      <c r="BV746" s="596"/>
      <c r="BW746" s="596"/>
      <c r="BX746" s="596"/>
      <c r="BY746" s="596"/>
      <c r="BZ746" s="596"/>
      <c r="CA746" s="596"/>
      <c r="CB746" s="596"/>
      <c r="CC746" s="596"/>
      <c r="CD746" s="596"/>
      <c r="CE746" s="596"/>
      <c r="CF746" s="596"/>
      <c r="CG746" s="596"/>
      <c r="CH746" s="596"/>
      <c r="CI746" s="596"/>
      <c r="CJ746" s="596"/>
      <c r="CK746" s="596"/>
      <c r="CL746" s="596"/>
      <c r="CM746" s="596"/>
      <c r="CN746" s="596"/>
      <c r="CO746" s="596"/>
      <c r="CP746" s="549"/>
      <c r="CQ746" s="550"/>
      <c r="CR746" s="550"/>
      <c r="CS746" s="550"/>
      <c r="CT746" s="550"/>
      <c r="CU746" s="550"/>
      <c r="CV746" s="550"/>
      <c r="CW746" s="550"/>
      <c r="CX746" s="550"/>
      <c r="CY746" s="551"/>
      <c r="CZ746" s="597"/>
      <c r="DA746" s="598"/>
      <c r="DB746" s="598"/>
      <c r="DC746" s="598"/>
      <c r="DD746" s="598"/>
      <c r="DE746" s="598"/>
      <c r="DF746" s="598"/>
      <c r="DG746" s="598"/>
      <c r="DH746" s="598"/>
      <c r="DI746" s="599"/>
      <c r="DJ746" s="596"/>
      <c r="DK746" s="596"/>
      <c r="DL746" s="596"/>
      <c r="DM746" s="596"/>
      <c r="DN746" s="596"/>
      <c r="DO746" s="596"/>
      <c r="DP746" s="596"/>
      <c r="DQ746" s="596"/>
      <c r="DR746" s="596"/>
      <c r="DS746" s="596"/>
      <c r="DT746" s="596"/>
      <c r="DU746" s="596"/>
      <c r="DV746" s="596"/>
      <c r="DW746" s="596"/>
      <c r="DX746" s="596"/>
      <c r="DY746" s="600"/>
      <c r="DZ746" s="5"/>
      <c r="EA746" s="5"/>
      <c r="EE746" s="17"/>
      <c r="EF746" s="17"/>
      <c r="EG746" s="17"/>
      <c r="EH746" s="17"/>
      <c r="EI746" s="17"/>
      <c r="EJ746" s="17"/>
      <c r="EK746" s="17"/>
      <c r="EL746" s="17"/>
      <c r="EM746" s="17"/>
      <c r="EN746" s="17"/>
      <c r="EO746" s="17"/>
      <c r="EP746" s="17"/>
      <c r="EQ746" s="17"/>
      <c r="ER746" s="17"/>
      <c r="ES746" s="17"/>
      <c r="ET746" s="17"/>
      <c r="EU746" s="17"/>
      <c r="EV746" s="17"/>
      <c r="EW746" s="17"/>
      <c r="EX746" s="17"/>
      <c r="EY746" s="17"/>
      <c r="EZ746" s="17"/>
      <c r="FA746" s="17"/>
      <c r="FB746" s="17"/>
      <c r="FC746" s="17"/>
      <c r="FD746" s="17"/>
      <c r="FE746" s="17"/>
      <c r="FF746" s="17"/>
      <c r="FG746" s="17"/>
      <c r="FH746" s="17"/>
      <c r="FI746" s="17"/>
      <c r="FJ746" s="17"/>
      <c r="FK746" s="17"/>
      <c r="FL746" s="17"/>
      <c r="FM746" s="17"/>
      <c r="FN746" s="17"/>
      <c r="FO746" s="17"/>
      <c r="FP746" s="17"/>
      <c r="FQ746" s="17"/>
      <c r="FR746" s="17"/>
      <c r="FS746" s="17"/>
      <c r="FT746" s="17"/>
      <c r="FU746" s="17"/>
      <c r="FV746" s="17"/>
      <c r="FW746" s="17"/>
      <c r="FX746" s="17"/>
      <c r="FY746" s="17"/>
      <c r="FZ746" s="17"/>
      <c r="GA746" s="17"/>
      <c r="GB746" s="17"/>
      <c r="GC746" s="17"/>
      <c r="GD746" s="17"/>
      <c r="GE746" s="17"/>
      <c r="GF746" s="17"/>
      <c r="GG746" s="17"/>
      <c r="GH746" s="17"/>
      <c r="GI746" s="17"/>
      <c r="GJ746" s="17"/>
      <c r="GK746" s="17"/>
      <c r="GL746" s="17"/>
      <c r="GM746" s="17"/>
      <c r="GN746" s="188"/>
    </row>
    <row r="747" spans="3:196" ht="26.1" customHeight="1" x14ac:dyDescent="0.4">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21"/>
      <c r="BM747" s="5"/>
      <c r="BR747" s="595"/>
      <c r="BS747" s="596"/>
      <c r="BT747" s="596"/>
      <c r="BU747" s="596"/>
      <c r="BV747" s="596"/>
      <c r="BW747" s="596"/>
      <c r="BX747" s="596"/>
      <c r="BY747" s="596"/>
      <c r="BZ747" s="596"/>
      <c r="CA747" s="596"/>
      <c r="CB747" s="596"/>
      <c r="CC747" s="596"/>
      <c r="CD747" s="596"/>
      <c r="CE747" s="596"/>
      <c r="CF747" s="596"/>
      <c r="CG747" s="596"/>
      <c r="CH747" s="596"/>
      <c r="CI747" s="596"/>
      <c r="CJ747" s="596"/>
      <c r="CK747" s="596"/>
      <c r="CL747" s="596"/>
      <c r="CM747" s="596"/>
      <c r="CN747" s="596"/>
      <c r="CO747" s="596"/>
      <c r="CP747" s="549"/>
      <c r="CQ747" s="550"/>
      <c r="CR747" s="550"/>
      <c r="CS747" s="550"/>
      <c r="CT747" s="550"/>
      <c r="CU747" s="550"/>
      <c r="CV747" s="550"/>
      <c r="CW747" s="550"/>
      <c r="CX747" s="550"/>
      <c r="CY747" s="551"/>
      <c r="CZ747" s="597"/>
      <c r="DA747" s="598"/>
      <c r="DB747" s="598"/>
      <c r="DC747" s="598"/>
      <c r="DD747" s="598"/>
      <c r="DE747" s="598"/>
      <c r="DF747" s="598"/>
      <c r="DG747" s="598"/>
      <c r="DH747" s="598"/>
      <c r="DI747" s="599"/>
      <c r="DJ747" s="596"/>
      <c r="DK747" s="596"/>
      <c r="DL747" s="596"/>
      <c r="DM747" s="596"/>
      <c r="DN747" s="596"/>
      <c r="DO747" s="596"/>
      <c r="DP747" s="596"/>
      <c r="DQ747" s="596"/>
      <c r="DR747" s="596"/>
      <c r="DS747" s="596"/>
      <c r="DT747" s="596"/>
      <c r="DU747" s="596"/>
      <c r="DV747" s="596"/>
      <c r="DW747" s="596"/>
      <c r="DX747" s="596"/>
      <c r="DY747" s="600"/>
      <c r="DZ747" s="5"/>
      <c r="EA747" s="5"/>
      <c r="EE747" s="17"/>
      <c r="EF747" s="17"/>
      <c r="EG747" s="17"/>
      <c r="EH747" s="17"/>
      <c r="EI747" s="17"/>
      <c r="EJ747" s="17"/>
      <c r="EK747" s="17"/>
      <c r="EL747" s="17"/>
      <c r="EM747" s="17"/>
      <c r="EN747" s="17"/>
      <c r="EO747" s="17"/>
      <c r="EP747" s="17"/>
      <c r="EQ747" s="17"/>
      <c r="ER747" s="17"/>
      <c r="ES747" s="17"/>
      <c r="ET747" s="17"/>
      <c r="EU747" s="17"/>
      <c r="EV747" s="17"/>
      <c r="EW747" s="17"/>
      <c r="EX747" s="17"/>
      <c r="EY747" s="17"/>
      <c r="EZ747" s="17"/>
      <c r="FA747" s="17"/>
      <c r="FB747" s="17"/>
      <c r="FC747" s="17"/>
      <c r="FD747" s="17"/>
      <c r="FE747" s="17"/>
      <c r="FF747" s="17"/>
      <c r="FG747" s="17"/>
      <c r="FH747" s="17"/>
      <c r="FI747" s="17"/>
      <c r="FJ747" s="17"/>
      <c r="FK747" s="17"/>
      <c r="FL747" s="17"/>
      <c r="FM747" s="17"/>
      <c r="FN747" s="17"/>
      <c r="FO747" s="17"/>
      <c r="FP747" s="17"/>
      <c r="FQ747" s="17"/>
      <c r="FR747" s="17"/>
      <c r="FS747" s="17"/>
      <c r="FT747" s="17"/>
      <c r="FU747" s="17"/>
      <c r="FV747" s="17"/>
      <c r="FW747" s="17"/>
      <c r="FX747" s="17"/>
      <c r="FY747" s="17"/>
      <c r="FZ747" s="17"/>
      <c r="GA747" s="17"/>
      <c r="GB747" s="17"/>
      <c r="GC747" s="17"/>
      <c r="GD747" s="17"/>
      <c r="GE747" s="17"/>
      <c r="GF747" s="17"/>
      <c r="GG747" s="17"/>
      <c r="GH747" s="17"/>
      <c r="GI747" s="17"/>
      <c r="GJ747" s="17"/>
      <c r="GK747" s="17"/>
      <c r="GL747" s="17"/>
      <c r="GM747" s="17"/>
      <c r="GN747" s="188"/>
    </row>
    <row r="748" spans="3:196" ht="26.1" customHeight="1" x14ac:dyDescent="0.4">
      <c r="D748" s="5"/>
      <c r="F748" s="5"/>
      <c r="G748" s="5"/>
      <c r="H748" s="5"/>
      <c r="I748" s="5"/>
      <c r="J748" s="5"/>
      <c r="K748" s="5"/>
      <c r="L748" s="5"/>
      <c r="M748" s="5"/>
      <c r="N748" s="5"/>
      <c r="O748" s="5"/>
      <c r="P748" s="5"/>
      <c r="Q748" s="5"/>
      <c r="R748" s="5"/>
      <c r="S748" s="5"/>
      <c r="T748" s="5"/>
      <c r="V748" s="5"/>
      <c r="W748" s="5"/>
      <c r="X748" s="5"/>
      <c r="Y748" s="5"/>
      <c r="Z748" s="5"/>
      <c r="AA748" s="5"/>
      <c r="AB748" s="5"/>
      <c r="AC748" s="5"/>
      <c r="AD748" s="5"/>
      <c r="AE748" s="5"/>
      <c r="AF748" s="5"/>
      <c r="AG748" s="5"/>
      <c r="AI748" s="5"/>
      <c r="AJ748" s="5"/>
      <c r="AK748" s="5"/>
      <c r="AL748" s="5"/>
      <c r="AM748" s="5"/>
      <c r="AN748" s="5"/>
      <c r="AO748" s="5"/>
      <c r="AP748" s="5"/>
      <c r="AQ748" s="5"/>
      <c r="AR748" s="5"/>
      <c r="AS748" s="5"/>
      <c r="AT748" s="5"/>
      <c r="AV748" s="5"/>
      <c r="AW748" s="5"/>
      <c r="AX748" s="5"/>
      <c r="AY748" s="5"/>
      <c r="AZ748" s="5"/>
      <c r="BA748" s="5"/>
      <c r="BB748" s="5"/>
      <c r="BC748" s="5"/>
      <c r="BD748" s="5"/>
      <c r="BE748" s="5"/>
      <c r="BF748" s="5"/>
      <c r="BG748" s="5"/>
      <c r="BH748" s="5"/>
      <c r="BI748" s="5"/>
      <c r="BJ748" s="5"/>
      <c r="BK748" s="5"/>
      <c r="BL748" s="21"/>
      <c r="BM748" s="5"/>
      <c r="BR748" s="595"/>
      <c r="BS748" s="596"/>
      <c r="BT748" s="596"/>
      <c r="BU748" s="596"/>
      <c r="BV748" s="596"/>
      <c r="BW748" s="596"/>
      <c r="BX748" s="596"/>
      <c r="BY748" s="596"/>
      <c r="BZ748" s="596"/>
      <c r="CA748" s="596"/>
      <c r="CB748" s="596"/>
      <c r="CC748" s="596"/>
      <c r="CD748" s="596"/>
      <c r="CE748" s="596"/>
      <c r="CF748" s="596"/>
      <c r="CG748" s="596"/>
      <c r="CH748" s="596"/>
      <c r="CI748" s="596"/>
      <c r="CJ748" s="596"/>
      <c r="CK748" s="596"/>
      <c r="CL748" s="596"/>
      <c r="CM748" s="596"/>
      <c r="CN748" s="596"/>
      <c r="CO748" s="596"/>
      <c r="CP748" s="549"/>
      <c r="CQ748" s="550"/>
      <c r="CR748" s="550"/>
      <c r="CS748" s="550"/>
      <c r="CT748" s="550"/>
      <c r="CU748" s="550"/>
      <c r="CV748" s="550"/>
      <c r="CW748" s="550"/>
      <c r="CX748" s="550"/>
      <c r="CY748" s="551"/>
      <c r="CZ748" s="597"/>
      <c r="DA748" s="598"/>
      <c r="DB748" s="598"/>
      <c r="DC748" s="598"/>
      <c r="DD748" s="598"/>
      <c r="DE748" s="598"/>
      <c r="DF748" s="598"/>
      <c r="DG748" s="598"/>
      <c r="DH748" s="598"/>
      <c r="DI748" s="599"/>
      <c r="DJ748" s="596"/>
      <c r="DK748" s="596"/>
      <c r="DL748" s="596"/>
      <c r="DM748" s="596"/>
      <c r="DN748" s="596"/>
      <c r="DO748" s="596"/>
      <c r="DP748" s="596"/>
      <c r="DQ748" s="596"/>
      <c r="DR748" s="596"/>
      <c r="DS748" s="596"/>
      <c r="DT748" s="596"/>
      <c r="DU748" s="596"/>
      <c r="DV748" s="596"/>
      <c r="DW748" s="596"/>
      <c r="DX748" s="596"/>
      <c r="DY748" s="600"/>
      <c r="DZ748" s="5"/>
      <c r="EA748" s="5"/>
      <c r="EE748" s="17"/>
      <c r="EF748" s="17"/>
      <c r="EG748" s="17"/>
      <c r="EH748" s="17"/>
      <c r="EI748" s="17"/>
      <c r="EJ748" s="17"/>
      <c r="EK748" s="17"/>
      <c r="EL748" s="17"/>
      <c r="EM748" s="17"/>
      <c r="EN748" s="17"/>
      <c r="EO748" s="17"/>
      <c r="EP748" s="17"/>
      <c r="EQ748" s="17"/>
      <c r="ER748" s="17"/>
      <c r="ES748" s="17"/>
      <c r="ET748" s="17"/>
      <c r="EU748" s="17"/>
      <c r="EV748" s="17"/>
      <c r="EW748" s="17"/>
      <c r="EX748" s="17"/>
      <c r="EY748" s="17"/>
      <c r="EZ748" s="17"/>
      <c r="FA748" s="17"/>
      <c r="FB748" s="17"/>
      <c r="FC748" s="17"/>
      <c r="FD748" s="17"/>
      <c r="FE748" s="17"/>
      <c r="FF748" s="17"/>
      <c r="FG748" s="17"/>
      <c r="FH748" s="17"/>
      <c r="FI748" s="17"/>
      <c r="FJ748" s="17"/>
      <c r="FK748" s="17"/>
      <c r="FL748" s="17"/>
      <c r="FM748" s="17"/>
      <c r="FN748" s="17"/>
      <c r="FO748" s="17"/>
      <c r="FP748" s="17"/>
      <c r="FQ748" s="17"/>
      <c r="FR748" s="17"/>
      <c r="FS748" s="17"/>
      <c r="FT748" s="17"/>
      <c r="FU748" s="17"/>
      <c r="FV748" s="17"/>
      <c r="FW748" s="17"/>
      <c r="FX748" s="17"/>
      <c r="FY748" s="17"/>
      <c r="FZ748" s="17"/>
      <c r="GA748" s="17"/>
      <c r="GB748" s="17"/>
      <c r="GC748" s="17"/>
      <c r="GD748" s="17"/>
      <c r="GE748" s="17"/>
      <c r="GF748" s="17"/>
      <c r="GG748" s="17"/>
      <c r="GH748" s="17"/>
      <c r="GI748" s="17"/>
      <c r="GJ748" s="17"/>
      <c r="GK748" s="17"/>
      <c r="GL748" s="17"/>
      <c r="GM748" s="17"/>
      <c r="GN748" s="188"/>
    </row>
    <row r="749" spans="3:196" ht="26.1" customHeight="1" x14ac:dyDescent="0.4">
      <c r="D749" s="5"/>
      <c r="F749" s="5"/>
      <c r="G749" s="5"/>
      <c r="H749" s="5"/>
      <c r="I749" s="5"/>
      <c r="J749" s="5"/>
      <c r="K749" s="5"/>
      <c r="L749" s="5"/>
      <c r="M749" s="5"/>
      <c r="N749" s="5"/>
      <c r="O749" s="5"/>
      <c r="P749" s="5"/>
      <c r="Q749" s="5"/>
      <c r="R749" s="5"/>
      <c r="S749" s="5"/>
      <c r="T749" s="5"/>
      <c r="V749" s="5"/>
      <c r="W749" s="5"/>
      <c r="X749" s="5"/>
      <c r="Y749" s="5"/>
      <c r="Z749" s="5"/>
      <c r="AA749" s="5"/>
      <c r="AB749" s="5"/>
      <c r="AC749" s="5"/>
      <c r="AD749" s="5"/>
      <c r="AE749" s="5"/>
      <c r="AF749" s="5"/>
      <c r="AG749" s="5"/>
      <c r="AI749" s="5"/>
      <c r="AJ749" s="5"/>
      <c r="AK749" s="5"/>
      <c r="AL749" s="5"/>
      <c r="AM749" s="5"/>
      <c r="AN749" s="5"/>
      <c r="AO749" s="5"/>
      <c r="AP749" s="5"/>
      <c r="AQ749" s="5"/>
      <c r="AR749" s="5"/>
      <c r="AS749" s="5"/>
      <c r="AT749" s="5"/>
      <c r="AV749" s="5"/>
      <c r="AW749" s="5"/>
      <c r="AX749" s="5"/>
      <c r="AY749" s="5"/>
      <c r="AZ749" s="5"/>
      <c r="BA749" s="5"/>
      <c r="BB749" s="5"/>
      <c r="BC749" s="5"/>
      <c r="BD749" s="5"/>
      <c r="BE749" s="5"/>
      <c r="BF749" s="5"/>
      <c r="BG749" s="5"/>
      <c r="BH749" s="5"/>
      <c r="BI749" s="5"/>
      <c r="BJ749" s="5"/>
      <c r="BK749" s="5"/>
      <c r="BL749" s="21"/>
      <c r="BM749" s="5"/>
      <c r="BR749" s="595"/>
      <c r="BS749" s="596"/>
      <c r="BT749" s="596"/>
      <c r="BU749" s="596"/>
      <c r="BV749" s="596"/>
      <c r="BW749" s="596"/>
      <c r="BX749" s="596"/>
      <c r="BY749" s="596"/>
      <c r="BZ749" s="596"/>
      <c r="CA749" s="596"/>
      <c r="CB749" s="596"/>
      <c r="CC749" s="596"/>
      <c r="CD749" s="596"/>
      <c r="CE749" s="596"/>
      <c r="CF749" s="596"/>
      <c r="CG749" s="596"/>
      <c r="CH749" s="596"/>
      <c r="CI749" s="596"/>
      <c r="CJ749" s="596"/>
      <c r="CK749" s="596"/>
      <c r="CL749" s="596"/>
      <c r="CM749" s="596"/>
      <c r="CN749" s="596"/>
      <c r="CO749" s="596"/>
      <c r="CP749" s="549"/>
      <c r="CQ749" s="550"/>
      <c r="CR749" s="550"/>
      <c r="CS749" s="550"/>
      <c r="CT749" s="550"/>
      <c r="CU749" s="550"/>
      <c r="CV749" s="550"/>
      <c r="CW749" s="550"/>
      <c r="CX749" s="550"/>
      <c r="CY749" s="551"/>
      <c r="CZ749" s="597"/>
      <c r="DA749" s="598"/>
      <c r="DB749" s="598"/>
      <c r="DC749" s="598"/>
      <c r="DD749" s="598"/>
      <c r="DE749" s="598"/>
      <c r="DF749" s="598"/>
      <c r="DG749" s="598"/>
      <c r="DH749" s="598"/>
      <c r="DI749" s="599"/>
      <c r="DJ749" s="596"/>
      <c r="DK749" s="596"/>
      <c r="DL749" s="596"/>
      <c r="DM749" s="596"/>
      <c r="DN749" s="596"/>
      <c r="DO749" s="596"/>
      <c r="DP749" s="596"/>
      <c r="DQ749" s="596"/>
      <c r="DR749" s="596"/>
      <c r="DS749" s="596"/>
      <c r="DT749" s="596"/>
      <c r="DU749" s="596"/>
      <c r="DV749" s="596"/>
      <c r="DW749" s="596"/>
      <c r="DX749" s="596"/>
      <c r="DY749" s="600"/>
      <c r="DZ749" s="5"/>
      <c r="EA749" s="5"/>
      <c r="EE749" s="17"/>
      <c r="EF749" s="17"/>
      <c r="EG749" s="17"/>
      <c r="EH749" s="17"/>
      <c r="EI749" s="17"/>
      <c r="EJ749" s="17"/>
      <c r="EK749" s="17"/>
      <c r="EL749" s="17"/>
      <c r="EM749" s="17"/>
      <c r="EN749" s="17"/>
      <c r="EO749" s="17"/>
      <c r="EP749" s="17"/>
      <c r="EQ749" s="17"/>
      <c r="ER749" s="17"/>
      <c r="ES749" s="17"/>
      <c r="ET749" s="17"/>
      <c r="EU749" s="17"/>
      <c r="EV749" s="17"/>
      <c r="EW749" s="17"/>
      <c r="EX749" s="17"/>
      <c r="EY749" s="17"/>
      <c r="EZ749" s="17"/>
      <c r="FA749" s="17"/>
      <c r="FB749" s="17"/>
      <c r="FC749" s="17"/>
      <c r="FD749" s="17"/>
      <c r="FE749" s="17"/>
      <c r="FF749" s="17"/>
      <c r="FG749" s="17"/>
      <c r="FH749" s="17"/>
      <c r="FI749" s="17"/>
      <c r="FJ749" s="17"/>
      <c r="FK749" s="17"/>
      <c r="FL749" s="17"/>
      <c r="FM749" s="17"/>
      <c r="FN749" s="17"/>
      <c r="FO749" s="17"/>
      <c r="FP749" s="17"/>
      <c r="FQ749" s="17"/>
      <c r="FR749" s="17"/>
      <c r="FS749" s="17"/>
      <c r="FT749" s="17"/>
      <c r="FU749" s="17"/>
      <c r="FV749" s="17"/>
      <c r="FW749" s="17"/>
      <c r="FX749" s="17"/>
      <c r="FY749" s="17"/>
      <c r="FZ749" s="17"/>
      <c r="GA749" s="17"/>
      <c r="GB749" s="17"/>
      <c r="GC749" s="17"/>
      <c r="GD749" s="17"/>
      <c r="GE749" s="17"/>
      <c r="GF749" s="17"/>
      <c r="GG749" s="17"/>
      <c r="GH749" s="17"/>
      <c r="GI749" s="17"/>
      <c r="GJ749" s="17"/>
      <c r="GK749" s="17"/>
      <c r="GL749" s="17"/>
      <c r="GM749" s="17"/>
      <c r="GN749" s="188"/>
    </row>
    <row r="750" spans="3:196" ht="26.1" customHeight="1" x14ac:dyDescent="0.4">
      <c r="D750" s="5"/>
      <c r="F750" s="5"/>
      <c r="G750" s="5"/>
      <c r="H750" s="5"/>
      <c r="I750" s="5"/>
      <c r="J750" s="5"/>
      <c r="K750" s="5"/>
      <c r="L750" s="5"/>
      <c r="M750" s="5"/>
      <c r="N750" s="5"/>
      <c r="O750" s="5"/>
      <c r="P750" s="5"/>
      <c r="Q750" s="5"/>
      <c r="R750" s="5"/>
      <c r="S750" s="5"/>
      <c r="T750" s="5"/>
      <c r="V750" s="5"/>
      <c r="W750" s="5"/>
      <c r="X750" s="5"/>
      <c r="Y750" s="5"/>
      <c r="Z750" s="5"/>
      <c r="AA750" s="5"/>
      <c r="AB750" s="5"/>
      <c r="AC750" s="5"/>
      <c r="AD750" s="5"/>
      <c r="AE750" s="5"/>
      <c r="AF750" s="5"/>
      <c r="AG750" s="5"/>
      <c r="AI750" s="5"/>
      <c r="AJ750" s="5"/>
      <c r="AK750" s="5"/>
      <c r="AL750" s="5"/>
      <c r="AM750" s="5"/>
      <c r="AN750" s="5"/>
      <c r="AO750" s="5"/>
      <c r="AP750" s="5"/>
      <c r="AQ750" s="5"/>
      <c r="AR750" s="5"/>
      <c r="AS750" s="5"/>
      <c r="AT750" s="5"/>
      <c r="AV750" s="5"/>
      <c r="AW750" s="5"/>
      <c r="AX750" s="5"/>
      <c r="AY750" s="5"/>
      <c r="AZ750" s="5"/>
      <c r="BA750" s="5"/>
      <c r="BB750" s="5"/>
      <c r="BC750" s="5"/>
      <c r="BD750" s="5"/>
      <c r="BE750" s="5"/>
      <c r="BF750" s="5"/>
      <c r="BG750" s="5"/>
      <c r="BH750" s="5"/>
      <c r="BI750" s="5"/>
      <c r="BJ750" s="5"/>
      <c r="BK750" s="5"/>
      <c r="BL750" s="21"/>
      <c r="BM750" s="5"/>
      <c r="BR750" s="595"/>
      <c r="BS750" s="596"/>
      <c r="BT750" s="596"/>
      <c r="BU750" s="596"/>
      <c r="BV750" s="596"/>
      <c r="BW750" s="596"/>
      <c r="BX750" s="596"/>
      <c r="BY750" s="596"/>
      <c r="BZ750" s="596"/>
      <c r="CA750" s="596"/>
      <c r="CB750" s="596"/>
      <c r="CC750" s="596"/>
      <c r="CD750" s="596"/>
      <c r="CE750" s="596"/>
      <c r="CF750" s="596"/>
      <c r="CG750" s="596"/>
      <c r="CH750" s="596"/>
      <c r="CI750" s="596"/>
      <c r="CJ750" s="596"/>
      <c r="CK750" s="596"/>
      <c r="CL750" s="596"/>
      <c r="CM750" s="596"/>
      <c r="CN750" s="596"/>
      <c r="CO750" s="596"/>
      <c r="CP750" s="549"/>
      <c r="CQ750" s="550"/>
      <c r="CR750" s="550"/>
      <c r="CS750" s="550"/>
      <c r="CT750" s="550"/>
      <c r="CU750" s="550"/>
      <c r="CV750" s="550"/>
      <c r="CW750" s="550"/>
      <c r="CX750" s="550"/>
      <c r="CY750" s="551"/>
      <c r="CZ750" s="597"/>
      <c r="DA750" s="598"/>
      <c r="DB750" s="598"/>
      <c r="DC750" s="598"/>
      <c r="DD750" s="598"/>
      <c r="DE750" s="598"/>
      <c r="DF750" s="598"/>
      <c r="DG750" s="598"/>
      <c r="DH750" s="598"/>
      <c r="DI750" s="599"/>
      <c r="DJ750" s="596"/>
      <c r="DK750" s="596"/>
      <c r="DL750" s="596"/>
      <c r="DM750" s="596"/>
      <c r="DN750" s="596"/>
      <c r="DO750" s="596"/>
      <c r="DP750" s="596"/>
      <c r="DQ750" s="596"/>
      <c r="DR750" s="596"/>
      <c r="DS750" s="596"/>
      <c r="DT750" s="596"/>
      <c r="DU750" s="596"/>
      <c r="DV750" s="596"/>
      <c r="DW750" s="596"/>
      <c r="DX750" s="596"/>
      <c r="DY750" s="600"/>
      <c r="DZ750" s="5"/>
      <c r="EA750" s="5"/>
      <c r="EE750" s="17"/>
      <c r="EF750" s="17"/>
      <c r="EG750" s="17"/>
      <c r="EH750" s="17"/>
      <c r="EI750" s="17"/>
      <c r="EJ750" s="17"/>
      <c r="EK750" s="17"/>
      <c r="EL750" s="17"/>
      <c r="EM750" s="17"/>
      <c r="EN750" s="17"/>
      <c r="EO750" s="17"/>
      <c r="EP750" s="17"/>
      <c r="EQ750" s="17"/>
      <c r="ER750" s="17"/>
      <c r="ES750" s="17"/>
      <c r="ET750" s="17"/>
      <c r="EU750" s="17"/>
      <c r="EV750" s="17"/>
      <c r="EW750" s="17"/>
      <c r="EX750" s="17"/>
      <c r="EY750" s="17"/>
      <c r="EZ750" s="17"/>
      <c r="FA750" s="17"/>
      <c r="FB750" s="17"/>
      <c r="FC750" s="17"/>
      <c r="FD750" s="17"/>
      <c r="FE750" s="17"/>
      <c r="FF750" s="17"/>
      <c r="FG750" s="17"/>
      <c r="FH750" s="17"/>
      <c r="FI750" s="17"/>
      <c r="FJ750" s="17"/>
      <c r="FK750" s="17"/>
      <c r="FL750" s="17"/>
      <c r="FM750" s="17"/>
      <c r="FN750" s="17"/>
      <c r="FO750" s="17"/>
      <c r="FP750" s="17"/>
      <c r="FQ750" s="17"/>
      <c r="FR750" s="17"/>
      <c r="FS750" s="17"/>
      <c r="FT750" s="17"/>
      <c r="FU750" s="17"/>
      <c r="FV750" s="17"/>
      <c r="FW750" s="17"/>
      <c r="FX750" s="17"/>
      <c r="FY750" s="17"/>
      <c r="FZ750" s="17"/>
      <c r="GA750" s="17"/>
      <c r="GB750" s="17"/>
      <c r="GC750" s="17"/>
      <c r="GD750" s="17"/>
      <c r="GE750" s="17"/>
      <c r="GF750" s="17"/>
      <c r="GG750" s="17"/>
      <c r="GH750" s="17"/>
      <c r="GI750" s="17"/>
      <c r="GJ750" s="17"/>
      <c r="GK750" s="17"/>
      <c r="GL750" s="17"/>
      <c r="GM750" s="17"/>
      <c r="GN750" s="188"/>
    </row>
    <row r="751" spans="3:196" ht="26.1" customHeight="1" x14ac:dyDescent="0.4">
      <c r="D751" s="5"/>
      <c r="F751" s="5"/>
      <c r="G751" s="5"/>
      <c r="H751" s="5"/>
      <c r="I751" s="5"/>
      <c r="J751" s="5"/>
      <c r="K751" s="5"/>
      <c r="L751" s="5"/>
      <c r="M751" s="5"/>
      <c r="N751" s="5"/>
      <c r="O751" s="5"/>
      <c r="P751" s="5"/>
      <c r="Q751" s="5"/>
      <c r="R751" s="5"/>
      <c r="S751" s="5"/>
      <c r="T751" s="5"/>
      <c r="V751" s="5"/>
      <c r="W751" s="5"/>
      <c r="X751" s="5"/>
      <c r="Y751" s="5"/>
      <c r="Z751" s="5"/>
      <c r="AA751" s="5"/>
      <c r="AB751" s="5"/>
      <c r="AC751" s="5"/>
      <c r="AD751" s="5"/>
      <c r="AE751" s="5"/>
      <c r="AF751" s="5"/>
      <c r="AG751" s="5"/>
      <c r="AI751" s="5"/>
      <c r="AJ751" s="5"/>
      <c r="AK751" s="5"/>
      <c r="AL751" s="5"/>
      <c r="AM751" s="5"/>
      <c r="AN751" s="5"/>
      <c r="AO751" s="5"/>
      <c r="AP751" s="5"/>
      <c r="AQ751" s="5"/>
      <c r="AR751" s="5"/>
      <c r="AS751" s="5"/>
      <c r="AT751" s="5"/>
      <c r="AV751" s="5"/>
      <c r="AW751" s="5"/>
      <c r="AX751" s="5"/>
      <c r="AY751" s="5"/>
      <c r="AZ751" s="5"/>
      <c r="BA751" s="5"/>
      <c r="BB751" s="5"/>
      <c r="BC751" s="5"/>
      <c r="BD751" s="5"/>
      <c r="BE751" s="5"/>
      <c r="BF751" s="5"/>
      <c r="BG751" s="5"/>
      <c r="BH751" s="5"/>
      <c r="BI751" s="5"/>
      <c r="BJ751" s="5"/>
      <c r="BK751" s="5"/>
      <c r="BL751" s="21"/>
      <c r="BM751" s="5"/>
      <c r="BR751" s="595"/>
      <c r="BS751" s="596"/>
      <c r="BT751" s="596"/>
      <c r="BU751" s="596"/>
      <c r="BV751" s="596"/>
      <c r="BW751" s="596"/>
      <c r="BX751" s="596"/>
      <c r="BY751" s="596"/>
      <c r="BZ751" s="596"/>
      <c r="CA751" s="596"/>
      <c r="CB751" s="596"/>
      <c r="CC751" s="596"/>
      <c r="CD751" s="596"/>
      <c r="CE751" s="596"/>
      <c r="CF751" s="596"/>
      <c r="CG751" s="596"/>
      <c r="CH751" s="596"/>
      <c r="CI751" s="596"/>
      <c r="CJ751" s="596"/>
      <c r="CK751" s="596"/>
      <c r="CL751" s="596"/>
      <c r="CM751" s="596"/>
      <c r="CN751" s="596"/>
      <c r="CO751" s="596"/>
      <c r="CP751" s="549"/>
      <c r="CQ751" s="550"/>
      <c r="CR751" s="550"/>
      <c r="CS751" s="550"/>
      <c r="CT751" s="550"/>
      <c r="CU751" s="550"/>
      <c r="CV751" s="550"/>
      <c r="CW751" s="550"/>
      <c r="CX751" s="550"/>
      <c r="CY751" s="551"/>
      <c r="CZ751" s="597"/>
      <c r="DA751" s="598"/>
      <c r="DB751" s="598"/>
      <c r="DC751" s="598"/>
      <c r="DD751" s="598"/>
      <c r="DE751" s="598"/>
      <c r="DF751" s="598"/>
      <c r="DG751" s="598"/>
      <c r="DH751" s="598"/>
      <c r="DI751" s="599"/>
      <c r="DJ751" s="596"/>
      <c r="DK751" s="596"/>
      <c r="DL751" s="596"/>
      <c r="DM751" s="596"/>
      <c r="DN751" s="596"/>
      <c r="DO751" s="596"/>
      <c r="DP751" s="596"/>
      <c r="DQ751" s="596"/>
      <c r="DR751" s="596"/>
      <c r="DS751" s="596"/>
      <c r="DT751" s="596"/>
      <c r="DU751" s="596"/>
      <c r="DV751" s="596"/>
      <c r="DW751" s="596"/>
      <c r="DX751" s="596"/>
      <c r="DY751" s="600"/>
      <c r="DZ751" s="5"/>
      <c r="EA751" s="5"/>
      <c r="EE751" s="17"/>
      <c r="EF751" s="17"/>
      <c r="EG751" s="17"/>
      <c r="EH751" s="17"/>
      <c r="EI751" s="17"/>
      <c r="EJ751" s="17"/>
      <c r="EK751" s="17"/>
      <c r="EL751" s="17"/>
      <c r="EM751" s="17"/>
      <c r="EN751" s="17"/>
      <c r="EO751" s="17"/>
      <c r="EP751" s="17"/>
      <c r="EQ751" s="17"/>
      <c r="ER751" s="17"/>
      <c r="ES751" s="17"/>
      <c r="ET751" s="17"/>
      <c r="EU751" s="17"/>
      <c r="EV751" s="17"/>
      <c r="EW751" s="17"/>
      <c r="EX751" s="17"/>
      <c r="EY751" s="17"/>
      <c r="EZ751" s="17"/>
      <c r="FA751" s="17"/>
      <c r="FB751" s="17"/>
      <c r="FC751" s="17"/>
      <c r="FD751" s="17"/>
      <c r="FE751" s="17"/>
      <c r="FF751" s="17"/>
      <c r="FG751" s="17"/>
      <c r="FH751" s="17"/>
      <c r="FI751" s="17"/>
      <c r="FJ751" s="17"/>
      <c r="FK751" s="17"/>
      <c r="FL751" s="17"/>
      <c r="FM751" s="17"/>
      <c r="FN751" s="17"/>
      <c r="FO751" s="17"/>
      <c r="FP751" s="17"/>
      <c r="FQ751" s="17"/>
      <c r="FR751" s="17"/>
      <c r="FS751" s="17"/>
      <c r="FT751" s="17"/>
      <c r="FU751" s="17"/>
      <c r="FV751" s="17"/>
      <c r="FW751" s="17"/>
      <c r="FX751" s="17"/>
      <c r="FY751" s="17"/>
      <c r="FZ751" s="17"/>
      <c r="GA751" s="17"/>
      <c r="GB751" s="17"/>
      <c r="GC751" s="17"/>
      <c r="GD751" s="17"/>
      <c r="GE751" s="17"/>
      <c r="GF751" s="17"/>
      <c r="GG751" s="17"/>
      <c r="GH751" s="17"/>
      <c r="GI751" s="17"/>
      <c r="GJ751" s="17"/>
      <c r="GK751" s="17"/>
      <c r="GL751" s="17"/>
      <c r="GM751" s="17"/>
      <c r="GN751" s="188"/>
    </row>
    <row r="752" spans="3:196" ht="26.1" customHeight="1" x14ac:dyDescent="0.4">
      <c r="D752" s="5"/>
      <c r="F752" s="5"/>
      <c r="G752" s="5"/>
      <c r="H752" s="5"/>
      <c r="I752" s="5"/>
      <c r="J752" s="5"/>
      <c r="K752" s="5"/>
      <c r="L752" s="5"/>
      <c r="M752" s="5"/>
      <c r="N752" s="5"/>
      <c r="O752" s="5"/>
      <c r="P752" s="5"/>
      <c r="Q752" s="5"/>
      <c r="R752" s="5"/>
      <c r="S752" s="5"/>
      <c r="T752" s="5"/>
      <c r="V752" s="5"/>
      <c r="W752" s="5"/>
      <c r="X752" s="5"/>
      <c r="Y752" s="5"/>
      <c r="Z752" s="5"/>
      <c r="AA752" s="5"/>
      <c r="AB752" s="5"/>
      <c r="AC752" s="5"/>
      <c r="AD752" s="5"/>
      <c r="AE752" s="5"/>
      <c r="AF752" s="5"/>
      <c r="AG752" s="5"/>
      <c r="AI752" s="5"/>
      <c r="AJ752" s="5"/>
      <c r="AK752" s="5"/>
      <c r="AL752" s="5"/>
      <c r="AM752" s="5"/>
      <c r="AN752" s="5"/>
      <c r="AO752" s="5"/>
      <c r="AP752" s="5"/>
      <c r="AQ752" s="5"/>
      <c r="AR752" s="5"/>
      <c r="AS752" s="5"/>
      <c r="AT752" s="5"/>
      <c r="AV752" s="5"/>
      <c r="AW752" s="5"/>
      <c r="AX752" s="5"/>
      <c r="AY752" s="5"/>
      <c r="AZ752" s="5"/>
      <c r="BA752" s="5"/>
      <c r="BB752" s="5"/>
      <c r="BC752" s="5"/>
      <c r="BD752" s="5"/>
      <c r="BE752" s="5"/>
      <c r="BF752" s="5"/>
      <c r="BG752" s="5"/>
      <c r="BH752" s="5"/>
      <c r="BI752" s="5"/>
      <c r="BJ752" s="5"/>
      <c r="BK752" s="5"/>
      <c r="BL752" s="21"/>
      <c r="BM752" s="5"/>
      <c r="BR752" s="595"/>
      <c r="BS752" s="596"/>
      <c r="BT752" s="596"/>
      <c r="BU752" s="596"/>
      <c r="BV752" s="596"/>
      <c r="BW752" s="596"/>
      <c r="BX752" s="596"/>
      <c r="BY752" s="596"/>
      <c r="BZ752" s="596"/>
      <c r="CA752" s="596"/>
      <c r="CB752" s="596"/>
      <c r="CC752" s="596"/>
      <c r="CD752" s="596"/>
      <c r="CE752" s="596"/>
      <c r="CF752" s="596"/>
      <c r="CG752" s="596"/>
      <c r="CH752" s="596"/>
      <c r="CI752" s="596"/>
      <c r="CJ752" s="596"/>
      <c r="CK752" s="596"/>
      <c r="CL752" s="596"/>
      <c r="CM752" s="596"/>
      <c r="CN752" s="596"/>
      <c r="CO752" s="596"/>
      <c r="CP752" s="549"/>
      <c r="CQ752" s="550"/>
      <c r="CR752" s="550"/>
      <c r="CS752" s="550"/>
      <c r="CT752" s="550"/>
      <c r="CU752" s="550"/>
      <c r="CV752" s="550"/>
      <c r="CW752" s="550"/>
      <c r="CX752" s="550"/>
      <c r="CY752" s="551"/>
      <c r="CZ752" s="597"/>
      <c r="DA752" s="598"/>
      <c r="DB752" s="598"/>
      <c r="DC752" s="598"/>
      <c r="DD752" s="598"/>
      <c r="DE752" s="598"/>
      <c r="DF752" s="598"/>
      <c r="DG752" s="598"/>
      <c r="DH752" s="598"/>
      <c r="DI752" s="599"/>
      <c r="DJ752" s="596"/>
      <c r="DK752" s="596"/>
      <c r="DL752" s="596"/>
      <c r="DM752" s="596"/>
      <c r="DN752" s="596"/>
      <c r="DO752" s="596"/>
      <c r="DP752" s="596"/>
      <c r="DQ752" s="596"/>
      <c r="DR752" s="596"/>
      <c r="DS752" s="596"/>
      <c r="DT752" s="596"/>
      <c r="DU752" s="596"/>
      <c r="DV752" s="596"/>
      <c r="DW752" s="596"/>
      <c r="DX752" s="596"/>
      <c r="DY752" s="600"/>
      <c r="DZ752" s="5"/>
      <c r="EA752" s="5"/>
      <c r="EE752" s="17"/>
      <c r="EF752" s="17"/>
      <c r="EG752" s="17"/>
      <c r="EH752" s="17"/>
      <c r="EI752" s="17"/>
      <c r="EJ752" s="17"/>
      <c r="EK752" s="17"/>
      <c r="EL752" s="17"/>
      <c r="EM752" s="17"/>
      <c r="EN752" s="17"/>
      <c r="EO752" s="17"/>
      <c r="EP752" s="17"/>
      <c r="EQ752" s="17"/>
      <c r="ER752" s="17"/>
      <c r="ES752" s="17"/>
      <c r="ET752" s="17"/>
      <c r="EU752" s="17"/>
      <c r="EV752" s="17"/>
      <c r="EW752" s="17"/>
      <c r="EX752" s="17"/>
      <c r="EY752" s="17"/>
      <c r="EZ752" s="17"/>
      <c r="FA752" s="17"/>
      <c r="FB752" s="17"/>
      <c r="FC752" s="17"/>
      <c r="FD752" s="17"/>
      <c r="FE752" s="17"/>
      <c r="FF752" s="17"/>
      <c r="FG752" s="17"/>
      <c r="FH752" s="17"/>
      <c r="FI752" s="17"/>
      <c r="FJ752" s="17"/>
      <c r="FK752" s="17"/>
      <c r="FL752" s="17"/>
      <c r="FM752" s="17"/>
      <c r="FN752" s="17"/>
      <c r="FO752" s="17"/>
      <c r="FP752" s="17"/>
      <c r="FQ752" s="17"/>
      <c r="FR752" s="17"/>
      <c r="FS752" s="17"/>
      <c r="FT752" s="17"/>
      <c r="FU752" s="17"/>
      <c r="FV752" s="17"/>
      <c r="FW752" s="17"/>
      <c r="FX752" s="17"/>
      <c r="FY752" s="17"/>
      <c r="FZ752" s="17"/>
      <c r="GA752" s="17"/>
      <c r="GB752" s="17"/>
      <c r="GC752" s="17"/>
      <c r="GD752" s="17"/>
      <c r="GE752" s="17"/>
      <c r="GF752" s="17"/>
      <c r="GG752" s="17"/>
      <c r="GH752" s="17"/>
      <c r="GI752" s="17"/>
      <c r="GJ752" s="17"/>
      <c r="GK752" s="17"/>
      <c r="GL752" s="17"/>
      <c r="GM752" s="17"/>
      <c r="GN752" s="188"/>
    </row>
    <row r="753" spans="1:196" ht="26.1" customHeight="1" x14ac:dyDescent="0.4">
      <c r="D753" s="5"/>
      <c r="F753" s="5"/>
      <c r="G753" s="5"/>
      <c r="H753" s="5"/>
      <c r="I753" s="5"/>
      <c r="J753" s="5"/>
      <c r="K753" s="5"/>
      <c r="L753" s="5"/>
      <c r="M753" s="5"/>
      <c r="N753" s="5"/>
      <c r="O753" s="5"/>
      <c r="P753" s="5"/>
      <c r="Q753" s="5"/>
      <c r="R753" s="5"/>
      <c r="S753" s="5"/>
      <c r="T753" s="5"/>
      <c r="V753" s="5"/>
      <c r="W753" s="5"/>
      <c r="X753" s="5"/>
      <c r="Y753" s="5"/>
      <c r="Z753" s="5"/>
      <c r="AA753" s="5"/>
      <c r="AB753" s="5"/>
      <c r="AC753" s="5"/>
      <c r="AD753" s="5"/>
      <c r="AE753" s="5"/>
      <c r="AF753" s="5"/>
      <c r="AG753" s="5"/>
      <c r="AI753" s="5"/>
      <c r="AJ753" s="5"/>
      <c r="AK753" s="5"/>
      <c r="AL753" s="5"/>
      <c r="AM753" s="5"/>
      <c r="AN753" s="5"/>
      <c r="AO753" s="5"/>
      <c r="AP753" s="5"/>
      <c r="AQ753" s="5"/>
      <c r="AR753" s="5"/>
      <c r="AS753" s="5"/>
      <c r="AT753" s="5"/>
      <c r="AV753" s="5"/>
      <c r="AW753" s="5"/>
      <c r="AX753" s="5"/>
      <c r="AY753" s="5"/>
      <c r="AZ753" s="5"/>
      <c r="BA753" s="5"/>
      <c r="BB753" s="5"/>
      <c r="BC753" s="5"/>
      <c r="BD753" s="5"/>
      <c r="BE753" s="5"/>
      <c r="BF753" s="5"/>
      <c r="BG753" s="5"/>
      <c r="BH753" s="5"/>
      <c r="BI753" s="5"/>
      <c r="BJ753" s="5"/>
      <c r="BK753" s="5"/>
      <c r="BL753" s="21"/>
      <c r="BM753" s="5"/>
      <c r="BR753" s="595"/>
      <c r="BS753" s="596"/>
      <c r="BT753" s="596"/>
      <c r="BU753" s="596"/>
      <c r="BV753" s="596"/>
      <c r="BW753" s="596"/>
      <c r="BX753" s="596"/>
      <c r="BY753" s="596"/>
      <c r="BZ753" s="596"/>
      <c r="CA753" s="596"/>
      <c r="CB753" s="596"/>
      <c r="CC753" s="596"/>
      <c r="CD753" s="596"/>
      <c r="CE753" s="596"/>
      <c r="CF753" s="596"/>
      <c r="CG753" s="596"/>
      <c r="CH753" s="596"/>
      <c r="CI753" s="596"/>
      <c r="CJ753" s="596"/>
      <c r="CK753" s="596"/>
      <c r="CL753" s="596"/>
      <c r="CM753" s="596"/>
      <c r="CN753" s="596"/>
      <c r="CO753" s="596"/>
      <c r="CP753" s="549"/>
      <c r="CQ753" s="550"/>
      <c r="CR753" s="550"/>
      <c r="CS753" s="550"/>
      <c r="CT753" s="550"/>
      <c r="CU753" s="550"/>
      <c r="CV753" s="550"/>
      <c r="CW753" s="550"/>
      <c r="CX753" s="550"/>
      <c r="CY753" s="551"/>
      <c r="CZ753" s="597"/>
      <c r="DA753" s="598"/>
      <c r="DB753" s="598"/>
      <c r="DC753" s="598"/>
      <c r="DD753" s="598"/>
      <c r="DE753" s="598"/>
      <c r="DF753" s="598"/>
      <c r="DG753" s="598"/>
      <c r="DH753" s="598"/>
      <c r="DI753" s="599"/>
      <c r="DJ753" s="596"/>
      <c r="DK753" s="596"/>
      <c r="DL753" s="596"/>
      <c r="DM753" s="596"/>
      <c r="DN753" s="596"/>
      <c r="DO753" s="596"/>
      <c r="DP753" s="596"/>
      <c r="DQ753" s="596"/>
      <c r="DR753" s="596"/>
      <c r="DS753" s="596"/>
      <c r="DT753" s="596"/>
      <c r="DU753" s="596"/>
      <c r="DV753" s="596"/>
      <c r="DW753" s="596"/>
      <c r="DX753" s="596"/>
      <c r="DY753" s="600"/>
      <c r="DZ753" s="5"/>
      <c r="EA753" s="5"/>
      <c r="EE753" s="17"/>
      <c r="EF753" s="17"/>
      <c r="EG753" s="17"/>
      <c r="EH753" s="17"/>
      <c r="EI753" s="17"/>
      <c r="EJ753" s="17"/>
      <c r="EK753" s="17"/>
      <c r="EL753" s="17"/>
      <c r="EM753" s="17"/>
      <c r="EN753" s="17"/>
      <c r="EO753" s="17"/>
      <c r="EP753" s="17"/>
      <c r="EQ753" s="17"/>
      <c r="ER753" s="17"/>
      <c r="ES753" s="17"/>
      <c r="ET753" s="17"/>
      <c r="EU753" s="17"/>
      <c r="EV753" s="17"/>
      <c r="EW753" s="17"/>
      <c r="EX753" s="17"/>
      <c r="EY753" s="17"/>
      <c r="EZ753" s="17"/>
      <c r="FA753" s="17"/>
      <c r="FB753" s="17"/>
      <c r="FC753" s="17"/>
      <c r="FD753" s="17"/>
      <c r="FE753" s="17"/>
      <c r="FF753" s="17"/>
      <c r="FG753" s="17"/>
      <c r="FH753" s="17"/>
      <c r="FI753" s="17"/>
      <c r="FJ753" s="17"/>
      <c r="FK753" s="17"/>
      <c r="FL753" s="17"/>
      <c r="FM753" s="17"/>
      <c r="FN753" s="17"/>
      <c r="FO753" s="17"/>
      <c r="FP753" s="17"/>
      <c r="FQ753" s="17"/>
      <c r="FR753" s="17"/>
      <c r="FS753" s="17"/>
      <c r="FT753" s="17"/>
      <c r="FU753" s="17"/>
      <c r="FV753" s="17"/>
      <c r="FW753" s="17"/>
      <c r="FX753" s="17"/>
      <c r="FY753" s="17"/>
      <c r="FZ753" s="17"/>
      <c r="GA753" s="17"/>
      <c r="GB753" s="17"/>
      <c r="GC753" s="17"/>
      <c r="GD753" s="17"/>
      <c r="GE753" s="17"/>
      <c r="GF753" s="17"/>
      <c r="GG753" s="17"/>
      <c r="GH753" s="17"/>
      <c r="GI753" s="17"/>
      <c r="GJ753" s="17"/>
      <c r="GK753" s="17"/>
      <c r="GL753" s="17"/>
      <c r="GM753" s="17"/>
      <c r="GN753" s="188"/>
    </row>
    <row r="754" spans="1:196" ht="26.1" customHeight="1" x14ac:dyDescent="0.4">
      <c r="D754" s="5"/>
      <c r="F754" s="5"/>
      <c r="G754" s="5"/>
      <c r="H754" s="5"/>
      <c r="I754" s="5"/>
      <c r="J754" s="5"/>
      <c r="K754" s="5"/>
      <c r="L754" s="5"/>
      <c r="M754" s="5"/>
      <c r="N754" s="5"/>
      <c r="O754" s="5"/>
      <c r="P754" s="5"/>
      <c r="Q754" s="5"/>
      <c r="R754" s="5"/>
      <c r="S754" s="5"/>
      <c r="T754" s="5"/>
      <c r="V754" s="5"/>
      <c r="W754" s="5"/>
      <c r="X754" s="5"/>
      <c r="Y754" s="5"/>
      <c r="Z754" s="5"/>
      <c r="AA754" s="5"/>
      <c r="AB754" s="5"/>
      <c r="AC754" s="5"/>
      <c r="AD754" s="5"/>
      <c r="AE754" s="5"/>
      <c r="AF754" s="5"/>
      <c r="AG754" s="5"/>
      <c r="AI754" s="5"/>
      <c r="AJ754" s="5"/>
      <c r="AK754" s="5"/>
      <c r="AL754" s="5"/>
      <c r="AM754" s="5"/>
      <c r="AN754" s="5"/>
      <c r="AO754" s="5"/>
      <c r="AP754" s="5"/>
      <c r="AQ754" s="5"/>
      <c r="AR754" s="5"/>
      <c r="AS754" s="5"/>
      <c r="AT754" s="5"/>
      <c r="AV754" s="5"/>
      <c r="AW754" s="5"/>
      <c r="AX754" s="5"/>
      <c r="AY754" s="5"/>
      <c r="AZ754" s="5"/>
      <c r="BA754" s="5"/>
      <c r="BB754" s="5"/>
      <c r="BC754" s="5"/>
      <c r="BD754" s="5"/>
      <c r="BE754" s="5"/>
      <c r="BF754" s="5"/>
      <c r="BG754" s="5"/>
      <c r="BH754" s="5"/>
      <c r="BI754" s="5"/>
      <c r="BJ754" s="5"/>
      <c r="BK754" s="5"/>
      <c r="BL754" s="21"/>
      <c r="BM754" s="5"/>
      <c r="BR754" s="595"/>
      <c r="BS754" s="596"/>
      <c r="BT754" s="596"/>
      <c r="BU754" s="596"/>
      <c r="BV754" s="596"/>
      <c r="BW754" s="596"/>
      <c r="BX754" s="596"/>
      <c r="BY754" s="596"/>
      <c r="BZ754" s="596"/>
      <c r="CA754" s="596"/>
      <c r="CB754" s="596"/>
      <c r="CC754" s="596"/>
      <c r="CD754" s="596"/>
      <c r="CE754" s="596"/>
      <c r="CF754" s="596"/>
      <c r="CG754" s="596"/>
      <c r="CH754" s="596"/>
      <c r="CI754" s="596"/>
      <c r="CJ754" s="596"/>
      <c r="CK754" s="596"/>
      <c r="CL754" s="596"/>
      <c r="CM754" s="596"/>
      <c r="CN754" s="596"/>
      <c r="CO754" s="596"/>
      <c r="CP754" s="597"/>
      <c r="CQ754" s="598"/>
      <c r="CR754" s="598"/>
      <c r="CS754" s="598"/>
      <c r="CT754" s="598"/>
      <c r="CU754" s="598"/>
      <c r="CV754" s="598"/>
      <c r="CW754" s="598"/>
      <c r="CX754" s="598"/>
      <c r="CY754" s="599"/>
      <c r="CZ754" s="597"/>
      <c r="DA754" s="598"/>
      <c r="DB754" s="598"/>
      <c r="DC754" s="598"/>
      <c r="DD754" s="598"/>
      <c r="DE754" s="598"/>
      <c r="DF754" s="598"/>
      <c r="DG754" s="598"/>
      <c r="DH754" s="598"/>
      <c r="DI754" s="599"/>
      <c r="DJ754" s="596"/>
      <c r="DK754" s="596"/>
      <c r="DL754" s="596"/>
      <c r="DM754" s="596"/>
      <c r="DN754" s="596"/>
      <c r="DO754" s="596"/>
      <c r="DP754" s="596"/>
      <c r="DQ754" s="596"/>
      <c r="DR754" s="596"/>
      <c r="DS754" s="596"/>
      <c r="DT754" s="596"/>
      <c r="DU754" s="596"/>
      <c r="DV754" s="596"/>
      <c r="DW754" s="596"/>
      <c r="DX754" s="596"/>
      <c r="DY754" s="600"/>
      <c r="DZ754" s="5"/>
      <c r="EA754" s="5"/>
      <c r="EE754" s="17"/>
      <c r="EF754" s="17"/>
      <c r="EG754" s="17"/>
      <c r="EH754" s="17"/>
      <c r="EI754" s="17"/>
      <c r="EJ754" s="17"/>
      <c r="EK754" s="17"/>
      <c r="EL754" s="17"/>
      <c r="EM754" s="17"/>
      <c r="EN754" s="17"/>
      <c r="EO754" s="17"/>
      <c r="EP754" s="17"/>
      <c r="EQ754" s="17"/>
      <c r="ER754" s="17"/>
      <c r="ES754" s="17"/>
      <c r="ET754" s="17"/>
      <c r="EU754" s="17"/>
      <c r="EV754" s="17"/>
      <c r="EW754" s="17"/>
      <c r="EX754" s="17"/>
      <c r="EY754" s="17"/>
      <c r="EZ754" s="17"/>
      <c r="FA754" s="17"/>
      <c r="FB754" s="17"/>
      <c r="FC754" s="17"/>
      <c r="FD754" s="17"/>
      <c r="FE754" s="15"/>
      <c r="FF754" s="15"/>
      <c r="FG754" s="15"/>
      <c r="FH754" s="15"/>
      <c r="FI754" s="15"/>
      <c r="FJ754" s="15"/>
      <c r="FK754" s="15"/>
      <c r="FL754" s="15"/>
      <c r="FM754" s="15"/>
      <c r="FN754" s="15"/>
      <c r="FO754" s="15"/>
      <c r="FP754" s="15"/>
      <c r="FQ754" s="15"/>
      <c r="FR754" s="15"/>
      <c r="FS754" s="15"/>
      <c r="FT754" s="15"/>
      <c r="FU754" s="15"/>
      <c r="FV754" s="15"/>
      <c r="FW754" s="15"/>
      <c r="FX754" s="15"/>
      <c r="FY754" s="17"/>
      <c r="FZ754" s="17"/>
      <c r="GA754" s="17"/>
      <c r="GB754" s="17"/>
      <c r="GC754" s="17"/>
      <c r="GD754" s="17"/>
      <c r="GE754" s="17"/>
      <c r="GF754" s="17"/>
      <c r="GG754" s="17"/>
      <c r="GH754" s="17"/>
      <c r="GI754" s="17"/>
      <c r="GJ754" s="17"/>
      <c r="GK754" s="17"/>
      <c r="GL754" s="17"/>
      <c r="GM754" s="17"/>
      <c r="GN754" s="188"/>
    </row>
    <row r="755" spans="1:196" ht="26.1" customHeight="1" x14ac:dyDescent="0.4">
      <c r="D755" s="5"/>
      <c r="F755" s="5"/>
      <c r="G755" s="5"/>
      <c r="H755" s="5"/>
      <c r="I755" s="5"/>
      <c r="J755" s="5"/>
      <c r="K755" s="5"/>
      <c r="L755" s="5"/>
      <c r="M755" s="5"/>
      <c r="N755" s="5"/>
      <c r="O755" s="5"/>
      <c r="P755" s="5"/>
      <c r="Q755" s="5"/>
      <c r="R755" s="5"/>
      <c r="S755" s="5"/>
      <c r="T755" s="5"/>
      <c r="V755" s="5"/>
      <c r="W755" s="5"/>
      <c r="X755" s="5"/>
      <c r="Y755" s="5"/>
      <c r="Z755" s="5"/>
      <c r="AA755" s="5"/>
      <c r="AB755" s="5"/>
      <c r="AC755" s="5"/>
      <c r="AD755" s="5"/>
      <c r="AE755" s="5"/>
      <c r="AF755" s="5"/>
      <c r="AG755" s="5"/>
      <c r="AI755" s="5"/>
      <c r="AJ755" s="5"/>
      <c r="AK755" s="5"/>
      <c r="AL755" s="5"/>
      <c r="AM755" s="5"/>
      <c r="AN755" s="5"/>
      <c r="AO755" s="5"/>
      <c r="AP755" s="5"/>
      <c r="AQ755" s="5"/>
      <c r="AR755" s="5"/>
      <c r="AS755" s="5"/>
      <c r="AT755" s="5"/>
      <c r="AV755" s="5"/>
      <c r="AW755" s="5"/>
      <c r="AX755" s="5"/>
      <c r="AY755" s="5"/>
      <c r="AZ755" s="5"/>
      <c r="BA755" s="5"/>
      <c r="BB755" s="5"/>
      <c r="BC755" s="5"/>
      <c r="BD755" s="5"/>
      <c r="BE755" s="5"/>
      <c r="BF755" s="5"/>
      <c r="BG755" s="5"/>
      <c r="BH755" s="5"/>
      <c r="BI755" s="5"/>
      <c r="BJ755" s="5"/>
      <c r="BK755" s="5"/>
      <c r="BL755" s="21"/>
      <c r="BM755" s="5"/>
      <c r="BR755" s="595"/>
      <c r="BS755" s="596"/>
      <c r="BT755" s="596"/>
      <c r="BU755" s="596"/>
      <c r="BV755" s="596"/>
      <c r="BW755" s="596"/>
      <c r="BX755" s="596"/>
      <c r="BY755" s="596"/>
      <c r="BZ755" s="596"/>
      <c r="CA755" s="596"/>
      <c r="CB755" s="596"/>
      <c r="CC755" s="596"/>
      <c r="CD755" s="596"/>
      <c r="CE755" s="596"/>
      <c r="CF755" s="596"/>
      <c r="CG755" s="596"/>
      <c r="CH755" s="596"/>
      <c r="CI755" s="596"/>
      <c r="CJ755" s="596"/>
      <c r="CK755" s="596"/>
      <c r="CL755" s="596"/>
      <c r="CM755" s="596"/>
      <c r="CN755" s="596"/>
      <c r="CO755" s="596"/>
      <c r="CP755" s="549"/>
      <c r="CQ755" s="550"/>
      <c r="CR755" s="550"/>
      <c r="CS755" s="550"/>
      <c r="CT755" s="550"/>
      <c r="CU755" s="550"/>
      <c r="CV755" s="550"/>
      <c r="CW755" s="550"/>
      <c r="CX755" s="550"/>
      <c r="CY755" s="551"/>
      <c r="CZ755" s="597"/>
      <c r="DA755" s="598"/>
      <c r="DB755" s="598"/>
      <c r="DC755" s="598"/>
      <c r="DD755" s="598"/>
      <c r="DE755" s="598"/>
      <c r="DF755" s="598"/>
      <c r="DG755" s="598"/>
      <c r="DH755" s="598"/>
      <c r="DI755" s="599"/>
      <c r="DJ755" s="596"/>
      <c r="DK755" s="596"/>
      <c r="DL755" s="596"/>
      <c r="DM755" s="596"/>
      <c r="DN755" s="596"/>
      <c r="DO755" s="596"/>
      <c r="DP755" s="596"/>
      <c r="DQ755" s="596"/>
      <c r="DR755" s="596"/>
      <c r="DS755" s="596"/>
      <c r="DT755" s="596"/>
      <c r="DU755" s="596"/>
      <c r="DV755" s="596"/>
      <c r="DW755" s="596"/>
      <c r="DX755" s="596"/>
      <c r="DY755" s="600"/>
      <c r="DZ755" s="5"/>
      <c r="EA755" s="5"/>
      <c r="EE755" s="17"/>
      <c r="EF755" s="17"/>
      <c r="EG755" s="17"/>
      <c r="EH755" s="17"/>
      <c r="EI755" s="17"/>
      <c r="EJ755" s="17"/>
      <c r="EK755" s="17"/>
      <c r="EL755" s="17"/>
      <c r="EM755" s="17"/>
      <c r="EN755" s="17"/>
      <c r="EO755" s="17"/>
      <c r="EP755" s="17"/>
      <c r="EQ755" s="17"/>
      <c r="ER755" s="17"/>
      <c r="ES755" s="17"/>
      <c r="ET755" s="17"/>
      <c r="EU755" s="17"/>
      <c r="EV755" s="17"/>
      <c r="EW755" s="17"/>
      <c r="EX755" s="17"/>
      <c r="EY755" s="17"/>
      <c r="EZ755" s="17"/>
      <c r="FA755" s="17"/>
      <c r="FB755" s="17"/>
      <c r="FC755" s="17"/>
      <c r="FD755" s="17"/>
      <c r="FE755" s="17"/>
      <c r="FF755" s="17"/>
      <c r="FG755" s="17"/>
      <c r="FH755" s="17"/>
      <c r="FI755" s="17"/>
      <c r="FJ755" s="17"/>
      <c r="FK755" s="17"/>
      <c r="FL755" s="17"/>
      <c r="FM755" s="17"/>
      <c r="FN755" s="17"/>
      <c r="FO755" s="17"/>
      <c r="FP755" s="17"/>
      <c r="FQ755" s="17"/>
      <c r="FR755" s="17"/>
      <c r="FS755" s="17"/>
      <c r="FT755" s="17"/>
      <c r="FU755" s="17"/>
      <c r="FV755" s="17"/>
      <c r="FW755" s="17"/>
      <c r="FX755" s="17"/>
      <c r="FY755" s="17"/>
      <c r="FZ755" s="17"/>
      <c r="GA755" s="17"/>
      <c r="GB755" s="17"/>
      <c r="GC755" s="17"/>
      <c r="GD755" s="17"/>
      <c r="GE755" s="17"/>
      <c r="GF755" s="17"/>
      <c r="GG755" s="17"/>
      <c r="GH755" s="17"/>
      <c r="GI755" s="17"/>
      <c r="GJ755" s="17"/>
      <c r="GK755" s="17"/>
      <c r="GL755" s="17"/>
      <c r="GM755" s="17"/>
      <c r="GN755" s="188"/>
    </row>
    <row r="756" spans="1:196" ht="26.1" customHeight="1" x14ac:dyDescent="0.4">
      <c r="F756" s="5"/>
      <c r="G756" s="5"/>
      <c r="H756" s="5"/>
      <c r="I756" s="5"/>
      <c r="J756" s="5"/>
      <c r="K756" s="5"/>
      <c r="L756" s="5"/>
      <c r="M756" s="5"/>
      <c r="N756" s="5"/>
      <c r="O756" s="5"/>
      <c r="P756" s="5"/>
      <c r="Q756" s="5"/>
      <c r="R756" s="5"/>
      <c r="S756" s="5"/>
      <c r="T756" s="5"/>
      <c r="V756" s="5"/>
      <c r="W756" s="5"/>
      <c r="X756" s="5"/>
      <c r="Y756" s="5"/>
      <c r="Z756" s="5"/>
      <c r="AA756" s="5"/>
      <c r="AB756" s="5"/>
      <c r="AC756" s="5"/>
      <c r="AD756" s="5"/>
      <c r="AE756" s="5"/>
      <c r="AF756" s="5"/>
      <c r="AG756" s="5"/>
      <c r="AI756" s="5"/>
      <c r="AJ756" s="5"/>
      <c r="AK756" s="5"/>
      <c r="AL756" s="5"/>
      <c r="AM756" s="5"/>
      <c r="AN756" s="5"/>
      <c r="AO756" s="5"/>
      <c r="AP756" s="5"/>
      <c r="AQ756" s="5"/>
      <c r="AR756" s="5"/>
      <c r="AS756" s="5"/>
      <c r="AT756" s="5"/>
      <c r="AV756" s="5"/>
      <c r="AW756" s="5"/>
      <c r="AX756" s="5"/>
      <c r="AY756" s="5"/>
      <c r="AZ756" s="5"/>
      <c r="BA756" s="5"/>
      <c r="BB756" s="5"/>
      <c r="BC756" s="5"/>
      <c r="BD756" s="5"/>
      <c r="BE756" s="5"/>
      <c r="BF756" s="5"/>
      <c r="BG756" s="5"/>
      <c r="BH756" s="5"/>
      <c r="BI756" s="5"/>
      <c r="BJ756" s="5"/>
      <c r="BK756" s="5"/>
      <c r="BR756" s="601"/>
      <c r="BS756" s="602"/>
      <c r="BT756" s="602"/>
      <c r="BU756" s="602"/>
      <c r="BV756" s="602"/>
      <c r="BW756" s="602"/>
      <c r="BX756" s="602"/>
      <c r="BY756" s="603"/>
      <c r="BZ756" s="604"/>
      <c r="CA756" s="602"/>
      <c r="CB756" s="602"/>
      <c r="CC756" s="602"/>
      <c r="CD756" s="602"/>
      <c r="CE756" s="602"/>
      <c r="CF756" s="602"/>
      <c r="CG756" s="603"/>
      <c r="CH756" s="604"/>
      <c r="CI756" s="602"/>
      <c r="CJ756" s="602"/>
      <c r="CK756" s="602"/>
      <c r="CL756" s="602"/>
      <c r="CM756" s="602"/>
      <c r="CN756" s="602"/>
      <c r="CO756" s="603"/>
      <c r="CP756" s="604"/>
      <c r="CQ756" s="602"/>
      <c r="CR756" s="602"/>
      <c r="CS756" s="602"/>
      <c r="CT756" s="602"/>
      <c r="CU756" s="602"/>
      <c r="CV756" s="602"/>
      <c r="CW756" s="602"/>
      <c r="CX756" s="602"/>
      <c r="CY756" s="603"/>
      <c r="CZ756" s="605"/>
      <c r="DA756" s="606"/>
      <c r="DB756" s="606"/>
      <c r="DC756" s="606"/>
      <c r="DD756" s="606"/>
      <c r="DE756" s="606"/>
      <c r="DF756" s="606"/>
      <c r="DG756" s="606"/>
      <c r="DH756" s="606"/>
      <c r="DI756" s="607"/>
      <c r="DJ756" s="604"/>
      <c r="DK756" s="602"/>
      <c r="DL756" s="602"/>
      <c r="DM756" s="602"/>
      <c r="DN756" s="602"/>
      <c r="DO756" s="602"/>
      <c r="DP756" s="602"/>
      <c r="DQ756" s="603"/>
      <c r="DR756" s="604"/>
      <c r="DS756" s="602"/>
      <c r="DT756" s="602"/>
      <c r="DU756" s="602"/>
      <c r="DV756" s="602"/>
      <c r="DW756" s="602"/>
      <c r="DX756" s="602"/>
      <c r="DY756" s="608"/>
      <c r="DZ756" s="5"/>
      <c r="EA756" s="5"/>
      <c r="EE756" s="17"/>
      <c r="EF756" s="17"/>
      <c r="EG756" s="17"/>
      <c r="EH756" s="17"/>
      <c r="EI756" s="17"/>
      <c r="EJ756" s="17"/>
      <c r="EK756" s="17"/>
      <c r="EL756" s="17"/>
      <c r="EM756" s="17"/>
      <c r="EN756" s="17"/>
      <c r="EO756" s="17"/>
      <c r="EP756" s="17"/>
      <c r="EQ756" s="17"/>
      <c r="ER756" s="17"/>
      <c r="ES756" s="17"/>
      <c r="ET756" s="17"/>
      <c r="EU756" s="17"/>
      <c r="EV756" s="17"/>
      <c r="EW756" s="17"/>
      <c r="EX756" s="17"/>
      <c r="EY756" s="17"/>
      <c r="EZ756" s="17"/>
      <c r="FA756" s="17"/>
      <c r="FB756" s="17"/>
      <c r="FC756" s="17"/>
      <c r="FD756" s="17"/>
      <c r="FE756" s="17"/>
      <c r="FF756" s="17"/>
      <c r="FG756" s="17"/>
      <c r="FH756" s="17"/>
      <c r="FI756" s="17"/>
      <c r="FJ756" s="17"/>
      <c r="FK756" s="17"/>
      <c r="FL756" s="17"/>
      <c r="FM756" s="17"/>
      <c r="FN756" s="17"/>
      <c r="FO756" s="17"/>
      <c r="FP756" s="17"/>
      <c r="FQ756" s="17"/>
      <c r="FR756" s="17"/>
      <c r="FS756" s="17"/>
      <c r="FT756" s="17"/>
      <c r="FU756" s="17"/>
      <c r="FV756" s="17"/>
      <c r="FW756" s="17"/>
      <c r="FX756" s="17"/>
      <c r="FY756" s="17"/>
      <c r="FZ756" s="17"/>
      <c r="GA756" s="17"/>
      <c r="GB756" s="17"/>
      <c r="GC756" s="17"/>
      <c r="GD756" s="17"/>
      <c r="GE756" s="17"/>
      <c r="GF756" s="17"/>
      <c r="GG756" s="17"/>
      <c r="GH756" s="17"/>
      <c r="GI756" s="17"/>
      <c r="GJ756" s="17"/>
      <c r="GK756" s="17"/>
      <c r="GL756" s="17"/>
      <c r="GM756" s="17"/>
      <c r="GN756" s="188"/>
    </row>
    <row r="757" spans="1:196" ht="18.75" customHeight="1" x14ac:dyDescent="0.4">
      <c r="A757" s="5"/>
      <c r="B757" s="5"/>
      <c r="F757" s="5"/>
      <c r="G757" s="5"/>
      <c r="H757" s="5"/>
      <c r="I757" s="5"/>
      <c r="J757" s="5"/>
      <c r="K757" s="5"/>
      <c r="L757" s="5"/>
      <c r="M757" s="5"/>
      <c r="N757" s="5"/>
      <c r="O757" s="5"/>
      <c r="P757" s="5"/>
      <c r="Q757" s="5"/>
      <c r="R757" s="5"/>
      <c r="S757" s="5"/>
      <c r="T757" s="5"/>
      <c r="V757" s="5"/>
      <c r="W757" s="5"/>
      <c r="X757" s="5"/>
      <c r="Y757" s="5"/>
      <c r="Z757" s="5"/>
      <c r="AA757" s="5"/>
      <c r="AB757" s="5"/>
      <c r="AC757" s="5"/>
      <c r="AD757" s="5"/>
      <c r="AE757" s="5"/>
      <c r="AF757" s="5"/>
      <c r="AG757" s="5"/>
      <c r="AI757" s="5"/>
      <c r="AJ757" s="5"/>
      <c r="AK757" s="5"/>
      <c r="AL757" s="5"/>
      <c r="AM757" s="5"/>
      <c r="AN757" s="5"/>
      <c r="AO757" s="5"/>
      <c r="AP757" s="5"/>
      <c r="AQ757" s="5"/>
      <c r="AR757" s="5"/>
      <c r="AS757" s="5"/>
      <c r="AT757" s="5"/>
      <c r="AV757" s="5"/>
      <c r="AW757" s="5"/>
      <c r="AX757" s="5"/>
      <c r="AY757" s="5"/>
      <c r="AZ757" s="5"/>
      <c r="BA757" s="5"/>
      <c r="BB757" s="5"/>
      <c r="BC757" s="5"/>
      <c r="BD757" s="5"/>
      <c r="BE757" s="5"/>
      <c r="BF757" s="5"/>
      <c r="BG757" s="5"/>
      <c r="BH757" s="5"/>
      <c r="BI757" s="5"/>
      <c r="BJ757" s="5"/>
      <c r="BK757" s="5"/>
      <c r="BO757" s="5"/>
      <c r="BP757" s="5"/>
      <c r="BQ757" s="5"/>
      <c r="BR757" s="5"/>
      <c r="BS757" s="5"/>
      <c r="BT757" s="5"/>
      <c r="BU757" s="5"/>
    </row>
    <row r="758" spans="1:196" ht="18.75" customHeight="1" x14ac:dyDescent="0.4">
      <c r="A758" s="5"/>
      <c r="B758" s="5"/>
      <c r="F758" s="5"/>
      <c r="G758" s="5"/>
      <c r="H758" s="5"/>
      <c r="I758" s="5"/>
      <c r="J758" s="5"/>
      <c r="K758" s="5"/>
      <c r="L758" s="5"/>
      <c r="M758" s="5"/>
      <c r="N758" s="5"/>
      <c r="O758" s="5"/>
      <c r="P758" s="5"/>
      <c r="Q758" s="5"/>
      <c r="R758" s="5"/>
      <c r="S758" s="5"/>
      <c r="T758" s="5"/>
      <c r="V758" s="5"/>
      <c r="W758" s="5"/>
      <c r="X758" s="5"/>
      <c r="Y758" s="5"/>
      <c r="Z758" s="5"/>
      <c r="AA758" s="5"/>
      <c r="AB758" s="5"/>
      <c r="AC758" s="5"/>
      <c r="AD758" s="5"/>
      <c r="AE758" s="5"/>
      <c r="AF758" s="5"/>
      <c r="AG758" s="5"/>
      <c r="AI758" s="5"/>
      <c r="AJ758" s="5"/>
      <c r="AK758" s="5"/>
      <c r="AL758" s="5"/>
      <c r="AM758" s="5"/>
      <c r="AN758" s="5"/>
      <c r="AO758" s="5"/>
      <c r="AP758" s="5"/>
      <c r="AQ758" s="5"/>
      <c r="AR758" s="5"/>
      <c r="AS758" s="5"/>
      <c r="AT758" s="5"/>
      <c r="AV758" s="5"/>
      <c r="AW758" s="5"/>
      <c r="AX758" s="5"/>
      <c r="AY758" s="5"/>
      <c r="AZ758" s="5"/>
      <c r="BA758" s="5"/>
      <c r="BB758" s="5"/>
      <c r="BC758" s="5"/>
      <c r="BD758" s="5"/>
      <c r="BE758" s="5"/>
      <c r="BF758" s="5"/>
      <c r="BG758" s="5"/>
      <c r="BH758" s="5"/>
      <c r="BI758" s="5"/>
      <c r="BJ758" s="5"/>
      <c r="BK758" s="5"/>
      <c r="BO758" s="5"/>
      <c r="BP758" s="5"/>
      <c r="BQ758" s="5"/>
      <c r="BR758" s="5"/>
      <c r="BS758" s="5"/>
      <c r="BT758" s="5"/>
      <c r="BU758" s="5"/>
    </row>
    <row r="759" spans="1:196" ht="18.75" customHeight="1" x14ac:dyDescent="0.4">
      <c r="A759" s="5"/>
      <c r="B759" s="5"/>
      <c r="F759" s="5"/>
      <c r="G759" s="5"/>
      <c r="H759" s="5"/>
      <c r="I759" s="5"/>
      <c r="J759" s="5"/>
      <c r="K759" s="5"/>
      <c r="L759" s="5"/>
      <c r="M759" s="5"/>
      <c r="N759" s="5"/>
      <c r="O759" s="5"/>
      <c r="P759" s="5"/>
      <c r="Q759" s="5"/>
      <c r="R759" s="5"/>
      <c r="S759" s="5"/>
      <c r="T759" s="5"/>
      <c r="V759" s="5"/>
      <c r="W759" s="5"/>
      <c r="X759" s="5"/>
      <c r="Y759" s="5"/>
      <c r="Z759" s="5"/>
      <c r="AA759" s="5"/>
      <c r="AB759" s="5"/>
      <c r="AC759" s="5"/>
      <c r="AD759" s="5"/>
      <c r="AE759" s="5"/>
      <c r="AF759" s="5"/>
      <c r="AG759" s="5"/>
      <c r="AI759" s="5"/>
      <c r="AJ759" s="5"/>
      <c r="AK759" s="5"/>
      <c r="AL759" s="5"/>
      <c r="AM759" s="5"/>
      <c r="AN759" s="5"/>
      <c r="AO759" s="5"/>
      <c r="AP759" s="5"/>
      <c r="AQ759" s="5"/>
      <c r="AR759" s="5"/>
      <c r="AS759" s="5"/>
      <c r="AT759" s="5"/>
      <c r="AV759" s="5"/>
      <c r="AW759" s="5"/>
      <c r="AX759" s="5"/>
      <c r="AY759" s="5"/>
      <c r="AZ759" s="5"/>
      <c r="BA759" s="5"/>
      <c r="BB759" s="5"/>
      <c r="BC759" s="5"/>
      <c r="BD759" s="5"/>
      <c r="BE759" s="5"/>
      <c r="BF759" s="5"/>
      <c r="BG759" s="5"/>
      <c r="BH759" s="5"/>
      <c r="BI759" s="5"/>
      <c r="BJ759" s="5"/>
      <c r="BK759" s="5"/>
      <c r="BO759" s="5"/>
      <c r="BP759" s="5"/>
      <c r="BQ759" s="5"/>
      <c r="BR759" s="5"/>
      <c r="BS759" s="5"/>
      <c r="BT759" s="5"/>
      <c r="BU759" s="5"/>
    </row>
    <row r="760" spans="1:196" ht="18.75" customHeight="1" x14ac:dyDescent="0.4">
      <c r="A760" s="5"/>
      <c r="B760" s="5"/>
      <c r="F760" s="5"/>
      <c r="G760" s="5"/>
      <c r="H760" s="5"/>
      <c r="I760" s="5"/>
      <c r="J760" s="5"/>
      <c r="K760" s="5"/>
      <c r="L760" s="5"/>
      <c r="M760" s="5"/>
      <c r="N760" s="5"/>
      <c r="O760" s="5"/>
      <c r="P760" s="5"/>
      <c r="Q760" s="5"/>
      <c r="R760" s="5"/>
      <c r="S760" s="5"/>
      <c r="T760" s="5"/>
      <c r="V760" s="5"/>
      <c r="W760" s="5"/>
      <c r="X760" s="5"/>
      <c r="Y760" s="5"/>
      <c r="Z760" s="5"/>
      <c r="AA760" s="5"/>
      <c r="AB760" s="5"/>
      <c r="AC760" s="5"/>
      <c r="AD760" s="5"/>
      <c r="AE760" s="5"/>
      <c r="AF760" s="5"/>
      <c r="AG760" s="5"/>
      <c r="AI760" s="5"/>
      <c r="AJ760" s="5"/>
      <c r="AK760" s="5"/>
      <c r="AL760" s="5"/>
      <c r="AM760" s="5"/>
      <c r="AN760" s="5"/>
      <c r="AO760" s="5"/>
      <c r="AP760" s="5"/>
      <c r="AQ760" s="5"/>
      <c r="AR760" s="5"/>
      <c r="AS760" s="5"/>
      <c r="AT760" s="5"/>
      <c r="AV760" s="5"/>
      <c r="AW760" s="5"/>
      <c r="AX760" s="5"/>
      <c r="AY760" s="5"/>
      <c r="AZ760" s="5"/>
      <c r="BA760" s="5"/>
      <c r="BB760" s="5"/>
      <c r="BC760" s="5"/>
      <c r="BD760" s="5"/>
      <c r="BE760" s="5"/>
      <c r="BF760" s="5"/>
      <c r="BG760" s="5"/>
      <c r="BH760" s="5"/>
      <c r="BI760" s="5"/>
      <c r="BJ760" s="5"/>
      <c r="BK760" s="5"/>
      <c r="BO760" s="5"/>
      <c r="BP760" s="5"/>
      <c r="BQ760" s="5"/>
      <c r="BR760" s="5"/>
      <c r="BS760" s="5"/>
      <c r="BT760" s="5"/>
      <c r="BU760" s="5"/>
    </row>
    <row r="761" spans="1:196" ht="18.75" customHeight="1" x14ac:dyDescent="0.4">
      <c r="A761" s="5"/>
      <c r="B761" s="5"/>
      <c r="F761" s="5"/>
      <c r="G761" s="5"/>
      <c r="H761" s="5"/>
      <c r="I761" s="5"/>
      <c r="J761" s="5"/>
      <c r="K761" s="5"/>
      <c r="L761" s="5"/>
      <c r="M761" s="5"/>
      <c r="N761" s="5"/>
      <c r="O761" s="5"/>
      <c r="P761" s="5"/>
      <c r="Q761" s="5"/>
      <c r="R761" s="5"/>
      <c r="S761" s="5"/>
      <c r="T761" s="5"/>
      <c r="V761" s="5"/>
      <c r="W761" s="5"/>
      <c r="X761" s="5"/>
      <c r="Y761" s="5"/>
      <c r="Z761" s="5"/>
      <c r="AA761" s="5"/>
      <c r="AB761" s="5"/>
      <c r="AC761" s="5"/>
      <c r="AD761" s="5"/>
      <c r="AE761" s="5"/>
      <c r="AF761" s="5"/>
      <c r="AG761" s="5"/>
      <c r="AI761" s="5"/>
      <c r="AJ761" s="5"/>
      <c r="AK761" s="5"/>
      <c r="AL761" s="5"/>
      <c r="AM761" s="5"/>
      <c r="AN761" s="5"/>
      <c r="AO761" s="5"/>
      <c r="AP761" s="5"/>
      <c r="AQ761" s="5"/>
      <c r="AR761" s="5"/>
      <c r="AS761" s="5"/>
      <c r="AT761" s="5"/>
      <c r="AV761" s="5"/>
      <c r="AW761" s="5"/>
      <c r="AX761" s="5"/>
      <c r="AY761" s="5"/>
      <c r="AZ761" s="5"/>
      <c r="BA761" s="5"/>
      <c r="BB761" s="5"/>
      <c r="BC761" s="5"/>
      <c r="BD761" s="5"/>
      <c r="BE761" s="5"/>
      <c r="BF761" s="5"/>
      <c r="BG761" s="5"/>
      <c r="BH761" s="5"/>
      <c r="BI761" s="5"/>
      <c r="BJ761" s="5"/>
      <c r="BK761" s="5"/>
      <c r="BO761" s="5"/>
      <c r="BP761" s="5"/>
      <c r="BQ761" s="5"/>
      <c r="BR761" s="5"/>
      <c r="BS761" s="5"/>
      <c r="BT761" s="5"/>
      <c r="BU761" s="5"/>
    </row>
    <row r="762" spans="1:196" ht="18.75" customHeight="1" x14ac:dyDescent="0.4">
      <c r="A762" s="5"/>
      <c r="B762" s="5"/>
      <c r="BO762" s="5"/>
      <c r="BP762" s="5"/>
      <c r="BQ762" s="5"/>
      <c r="BR762" s="5"/>
      <c r="BS762" s="5"/>
      <c r="BT762" s="5"/>
      <c r="BU762" s="5"/>
    </row>
    <row r="766" spans="1:196" s="1" customFormat="1" ht="18.75" customHeight="1" x14ac:dyDescent="0.4">
      <c r="A766" s="18"/>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412" t="s">
        <v>327</v>
      </c>
      <c r="BF766" s="413"/>
      <c r="BG766" s="413"/>
      <c r="BH766" s="413"/>
      <c r="BI766" s="413"/>
      <c r="BJ766" s="413"/>
      <c r="BK766" s="413"/>
      <c r="BL766" s="414"/>
      <c r="BM766" s="18"/>
      <c r="BN766" s="18"/>
      <c r="BO766" s="18"/>
      <c r="BP766" s="5"/>
      <c r="BQ766" s="49" t="s">
        <v>519</v>
      </c>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412" t="s">
        <v>287</v>
      </c>
      <c r="DT766" s="413"/>
      <c r="DU766" s="413"/>
      <c r="DV766" s="413"/>
      <c r="DW766" s="413"/>
      <c r="DX766" s="413"/>
      <c r="DY766" s="413"/>
      <c r="DZ766" s="414"/>
      <c r="EA766" s="18"/>
      <c r="EB766" s="18"/>
      <c r="EC766" s="18"/>
      <c r="ED766" s="18"/>
      <c r="EE766" s="176"/>
    </row>
    <row r="767" spans="1:196" ht="18.75" customHeight="1" x14ac:dyDescent="0.4">
      <c r="B767" s="5"/>
      <c r="BE767" s="415"/>
      <c r="BF767" s="416"/>
      <c r="BG767" s="416"/>
      <c r="BH767" s="416"/>
      <c r="BI767" s="416"/>
      <c r="BJ767" s="416"/>
      <c r="BK767" s="416"/>
      <c r="BL767" s="417"/>
      <c r="BP767" s="5"/>
      <c r="DS767" s="415"/>
      <c r="DT767" s="416"/>
      <c r="DU767" s="416"/>
      <c r="DV767" s="416"/>
      <c r="DW767" s="416"/>
      <c r="DX767" s="416"/>
      <c r="DY767" s="416"/>
      <c r="DZ767" s="417"/>
    </row>
    <row r="768" spans="1:196" ht="18.75" customHeight="1" x14ac:dyDescent="0.4">
      <c r="B768" s="5"/>
      <c r="C768" s="50" t="s">
        <v>131</v>
      </c>
      <c r="D768" s="5"/>
      <c r="E768" s="5"/>
      <c r="F768" s="5"/>
      <c r="G768" s="5"/>
      <c r="H768" s="5"/>
      <c r="I768" s="5"/>
      <c r="J768" s="5"/>
      <c r="K768" s="5"/>
      <c r="L768" s="5"/>
      <c r="M768" s="5"/>
      <c r="N768" s="5"/>
      <c r="O768" s="5"/>
      <c r="P768" s="5"/>
      <c r="Q768" s="5"/>
      <c r="R768" s="5"/>
      <c r="S768" s="5"/>
      <c r="T768" s="5"/>
      <c r="U768" s="5"/>
      <c r="V768" s="5"/>
      <c r="W768" s="5"/>
      <c r="X768" s="5"/>
      <c r="Y768" s="5"/>
      <c r="Z768" s="5"/>
      <c r="BP768" s="5"/>
      <c r="BQ768" s="50" t="s">
        <v>131</v>
      </c>
      <c r="BR768" s="5"/>
      <c r="BS768" s="5"/>
      <c r="BT768" s="5"/>
      <c r="BU768" s="5"/>
      <c r="BV768" s="5"/>
      <c r="BW768" s="5"/>
      <c r="BX768" s="5"/>
      <c r="BY768" s="5"/>
      <c r="BZ768" s="5"/>
      <c r="CA768" s="5"/>
      <c r="CB768" s="5"/>
      <c r="CC768" s="5"/>
      <c r="CD768" s="5"/>
      <c r="CE768" s="5"/>
      <c r="CF768" s="5"/>
      <c r="CG768" s="5"/>
      <c r="CH768" s="5"/>
      <c r="CI768" s="5"/>
      <c r="CJ768" s="5"/>
      <c r="CK768" s="5"/>
      <c r="CL768" s="5"/>
      <c r="CM768" s="5"/>
      <c r="CN768" s="5"/>
    </row>
    <row r="769" spans="2:126" ht="18.75" customHeight="1" x14ac:dyDescent="0.4">
      <c r="B769" s="5"/>
      <c r="C769" s="27"/>
      <c r="D769" s="5"/>
      <c r="E769" s="5"/>
      <c r="F769" s="5"/>
      <c r="G769" s="5"/>
      <c r="H769" s="5"/>
      <c r="I769" s="5"/>
      <c r="J769" s="5"/>
      <c r="K769" s="5"/>
      <c r="L769" s="5"/>
      <c r="M769" s="5"/>
      <c r="N769" s="5"/>
      <c r="O769" s="5"/>
      <c r="P769" s="5"/>
      <c r="Q769" s="5"/>
      <c r="R769" s="5"/>
      <c r="S769" s="5"/>
      <c r="T769" s="5"/>
      <c r="U769" s="5"/>
      <c r="V769" s="5"/>
      <c r="W769" s="5"/>
      <c r="X769" s="5"/>
      <c r="Y769" s="5"/>
      <c r="Z769" s="5"/>
      <c r="BP769" s="5"/>
      <c r="BQ769" s="27"/>
      <c r="BR769" s="5"/>
      <c r="BS769" s="5"/>
      <c r="BT769" s="5"/>
      <c r="BU769" s="5"/>
      <c r="BV769" s="5"/>
      <c r="BW769" s="5"/>
      <c r="BX769" s="5"/>
      <c r="BY769" s="5"/>
      <c r="BZ769" s="5"/>
      <c r="CA769" s="5"/>
      <c r="CB769" s="5"/>
      <c r="CC769" s="5"/>
      <c r="CD769" s="5"/>
      <c r="CE769" s="5"/>
      <c r="CF769" s="5"/>
      <c r="CG769" s="5"/>
      <c r="CH769" s="5"/>
      <c r="CI769" s="5"/>
      <c r="CJ769" s="5"/>
      <c r="CK769" s="5"/>
      <c r="CL769" s="5"/>
      <c r="CM769" s="5"/>
      <c r="CN769" s="5"/>
    </row>
    <row r="770" spans="2:126" ht="18.75" customHeight="1" x14ac:dyDescent="0.4">
      <c r="B770" s="5"/>
      <c r="C770" s="5"/>
      <c r="D770" s="5"/>
      <c r="E770" s="5"/>
      <c r="F770" s="5"/>
      <c r="G770" s="5"/>
      <c r="H770" s="5"/>
      <c r="I770" s="5"/>
      <c r="J770" s="5"/>
      <c r="K770" s="5"/>
      <c r="L770" s="5"/>
      <c r="M770" s="5"/>
      <c r="N770" s="5"/>
      <c r="O770" s="5"/>
      <c r="P770" s="5"/>
      <c r="Q770" s="5"/>
      <c r="R770" s="5"/>
      <c r="S770" s="5"/>
      <c r="T770" s="5"/>
      <c r="U770" s="5"/>
      <c r="V770" s="5"/>
      <c r="W770" s="5"/>
      <c r="X770" s="5"/>
      <c r="Y770" s="5"/>
      <c r="Z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row>
    <row r="771" spans="2:126" ht="26.1" customHeight="1" x14ac:dyDescent="0.4">
      <c r="B771" s="5"/>
      <c r="C771" s="51" t="s">
        <v>390</v>
      </c>
      <c r="D771" s="60"/>
      <c r="E771" s="60"/>
      <c r="F771" s="60"/>
      <c r="G771" s="60"/>
      <c r="H771" s="78"/>
      <c r="I771" s="78"/>
      <c r="J771" s="78"/>
      <c r="K771" s="78"/>
      <c r="L771" s="78"/>
      <c r="M771" s="60" t="s">
        <v>328</v>
      </c>
      <c r="N771" s="609"/>
      <c r="O771" s="609"/>
      <c r="P771" s="609"/>
      <c r="Q771" s="609"/>
      <c r="R771" s="609"/>
      <c r="S771" s="609"/>
      <c r="T771" s="609"/>
      <c r="U771" s="609"/>
      <c r="V771" s="609"/>
      <c r="W771" s="609"/>
      <c r="X771" s="60" t="s">
        <v>11</v>
      </c>
      <c r="Y771" s="78"/>
      <c r="Z771" s="60" t="s">
        <v>328</v>
      </c>
      <c r="AA771" s="60" t="s">
        <v>275</v>
      </c>
      <c r="AB771" s="78"/>
      <c r="AC771" s="78"/>
      <c r="AD771" s="78"/>
      <c r="AE771" s="78"/>
      <c r="AF771" s="78"/>
      <c r="AG771" s="610"/>
      <c r="AH771" s="610"/>
      <c r="AI771" s="610"/>
      <c r="AJ771" s="610"/>
      <c r="AK771" s="610"/>
      <c r="AL771" s="610"/>
      <c r="AM771" s="610"/>
      <c r="AN771" s="610"/>
      <c r="AO771" s="610"/>
      <c r="AP771" s="610"/>
      <c r="AQ771" s="136" t="s">
        <v>11</v>
      </c>
      <c r="AR771" s="137"/>
      <c r="AX771" s="141"/>
      <c r="AY771" s="5"/>
      <c r="AZ771" s="5"/>
      <c r="BP771" s="5"/>
      <c r="BQ771" s="51" t="s">
        <v>390</v>
      </c>
      <c r="BR771" s="60"/>
      <c r="BS771" s="60"/>
      <c r="BT771" s="60"/>
      <c r="BU771" s="60"/>
      <c r="BV771" s="78"/>
      <c r="BW771" s="78"/>
      <c r="BX771" s="78"/>
      <c r="BY771" s="78"/>
      <c r="BZ771" s="78"/>
      <c r="CA771" s="60" t="s">
        <v>328</v>
      </c>
      <c r="CB771" s="609" t="s">
        <v>294</v>
      </c>
      <c r="CC771" s="609"/>
      <c r="CD771" s="609"/>
      <c r="CE771" s="609"/>
      <c r="CF771" s="609"/>
      <c r="CG771" s="609"/>
      <c r="CH771" s="609"/>
      <c r="CI771" s="609"/>
      <c r="CJ771" s="609"/>
      <c r="CK771" s="609"/>
      <c r="CL771" s="60" t="s">
        <v>11</v>
      </c>
      <c r="CM771" s="78"/>
      <c r="CN771" s="60" t="s">
        <v>328</v>
      </c>
      <c r="CO771" s="60" t="s">
        <v>275</v>
      </c>
      <c r="CP771" s="78"/>
      <c r="CQ771" s="78"/>
      <c r="CR771" s="78"/>
      <c r="CS771" s="78"/>
      <c r="CT771" s="78"/>
      <c r="CU771" s="610" t="s">
        <v>175</v>
      </c>
      <c r="CV771" s="610"/>
      <c r="CW771" s="610"/>
      <c r="CX771" s="610"/>
      <c r="CY771" s="610"/>
      <c r="CZ771" s="610"/>
      <c r="DA771" s="610"/>
      <c r="DB771" s="610"/>
      <c r="DC771" s="610"/>
      <c r="DD771" s="610"/>
      <c r="DE771" s="136" t="s">
        <v>11</v>
      </c>
      <c r="DF771" s="137"/>
      <c r="DL771" s="141"/>
      <c r="DM771" s="5"/>
      <c r="DN771" s="5"/>
    </row>
    <row r="772" spans="2:126" ht="18.75" customHeight="1" x14ac:dyDescent="0.4">
      <c r="B772" s="5"/>
      <c r="C772" s="5"/>
      <c r="D772" s="5"/>
      <c r="E772" s="46"/>
      <c r="F772" s="5"/>
      <c r="G772" s="5"/>
      <c r="H772" s="5"/>
      <c r="I772" s="5"/>
      <c r="J772" s="5"/>
      <c r="K772" s="5"/>
      <c r="L772" s="5"/>
      <c r="M772" s="5"/>
      <c r="N772" s="5"/>
      <c r="O772" s="5"/>
      <c r="P772" s="5"/>
      <c r="Q772" s="5"/>
      <c r="R772" s="5"/>
      <c r="S772" s="5"/>
      <c r="T772" s="5"/>
      <c r="U772" s="5"/>
      <c r="V772" s="5"/>
      <c r="W772" s="5"/>
      <c r="X772" s="5"/>
      <c r="Y772" s="5"/>
      <c r="Z772" s="5"/>
      <c r="BP772" s="5"/>
      <c r="BQ772" s="5"/>
      <c r="BR772" s="5"/>
      <c r="BS772" s="46"/>
      <c r="BT772" s="5"/>
      <c r="BU772" s="5"/>
      <c r="BV772" s="5"/>
      <c r="BW772" s="5"/>
      <c r="BX772" s="5"/>
      <c r="BY772" s="5"/>
      <c r="BZ772" s="5"/>
      <c r="CA772" s="5"/>
      <c r="CB772" s="5"/>
      <c r="CC772" s="5"/>
      <c r="CD772" s="5"/>
      <c r="CE772" s="5"/>
      <c r="CF772" s="5"/>
      <c r="CG772" s="5"/>
      <c r="CH772" s="5"/>
      <c r="CI772" s="5"/>
      <c r="CJ772" s="5"/>
      <c r="CK772" s="5"/>
      <c r="CL772" s="5"/>
      <c r="CM772" s="5"/>
      <c r="CN772" s="5"/>
    </row>
    <row r="773" spans="2:126" ht="18.75" customHeight="1" x14ac:dyDescent="0.4">
      <c r="B773" s="5"/>
      <c r="C773" s="5"/>
      <c r="D773" s="5"/>
      <c r="E773" s="46"/>
      <c r="F773" s="5"/>
      <c r="I773" s="754" t="s">
        <v>391</v>
      </c>
      <c r="J773" s="755"/>
      <c r="K773" s="755"/>
      <c r="L773" s="755"/>
      <c r="M773" s="755"/>
      <c r="N773" s="755"/>
      <c r="O773" s="755"/>
      <c r="P773" s="756"/>
      <c r="Q773" s="615" t="s">
        <v>123</v>
      </c>
      <c r="R773" s="616"/>
      <c r="S773" s="616"/>
      <c r="T773" s="616"/>
      <c r="U773" s="616"/>
      <c r="V773" s="616"/>
      <c r="W773" s="616"/>
      <c r="X773" s="616"/>
      <c r="Y773" s="616"/>
      <c r="Z773" s="616"/>
      <c r="AA773" s="616"/>
      <c r="AB773" s="616"/>
      <c r="AC773" s="616"/>
      <c r="AD773" s="616"/>
      <c r="AE773" s="616"/>
      <c r="AF773" s="616"/>
      <c r="AG773" s="616"/>
      <c r="AH773" s="616"/>
      <c r="AI773" s="616"/>
      <c r="AJ773" s="617"/>
      <c r="AK773" s="615" t="s">
        <v>392</v>
      </c>
      <c r="AL773" s="616"/>
      <c r="AM773" s="616"/>
      <c r="AN773" s="616"/>
      <c r="AO773" s="616"/>
      <c r="AP773" s="616"/>
      <c r="AQ773" s="616"/>
      <c r="AR773" s="616"/>
      <c r="AS773" s="616"/>
      <c r="AT773" s="616"/>
      <c r="AU773" s="616"/>
      <c r="AV773" s="616"/>
      <c r="AW773" s="616"/>
      <c r="AX773" s="616"/>
      <c r="AY773" s="616"/>
      <c r="AZ773" s="616"/>
      <c r="BA773" s="616"/>
      <c r="BB773" s="616"/>
      <c r="BC773" s="616"/>
      <c r="BD773" s="616"/>
      <c r="BE773" s="616"/>
      <c r="BF773" s="616"/>
      <c r="BG773" s="616"/>
      <c r="BH773" s="617"/>
      <c r="BP773" s="5"/>
      <c r="BQ773" s="5"/>
      <c r="BR773" s="5"/>
      <c r="BS773" s="46"/>
      <c r="BT773" s="5"/>
      <c r="BW773" s="754" t="s">
        <v>391</v>
      </c>
      <c r="BX773" s="755"/>
      <c r="BY773" s="755"/>
      <c r="BZ773" s="755"/>
      <c r="CA773" s="755"/>
      <c r="CB773" s="755"/>
      <c r="CC773" s="755"/>
      <c r="CD773" s="756"/>
      <c r="CE773" s="615" t="s">
        <v>123</v>
      </c>
      <c r="CF773" s="616"/>
      <c r="CG773" s="616"/>
      <c r="CH773" s="616"/>
      <c r="CI773" s="616"/>
      <c r="CJ773" s="616"/>
      <c r="CK773" s="616"/>
      <c r="CL773" s="616"/>
      <c r="CM773" s="616"/>
      <c r="CN773" s="616"/>
      <c r="CO773" s="616"/>
      <c r="CP773" s="616"/>
      <c r="CQ773" s="616"/>
      <c r="CR773" s="616"/>
      <c r="CS773" s="616"/>
      <c r="CT773" s="616"/>
      <c r="CU773" s="616"/>
      <c r="CV773" s="616"/>
      <c r="CW773" s="616"/>
      <c r="CX773" s="617"/>
      <c r="CY773" s="615" t="s">
        <v>392</v>
      </c>
      <c r="CZ773" s="616"/>
      <c r="DA773" s="616"/>
      <c r="DB773" s="616"/>
      <c r="DC773" s="616"/>
      <c r="DD773" s="616"/>
      <c r="DE773" s="616"/>
      <c r="DF773" s="616"/>
      <c r="DG773" s="616"/>
      <c r="DH773" s="616"/>
      <c r="DI773" s="616"/>
      <c r="DJ773" s="616"/>
      <c r="DK773" s="616"/>
      <c r="DL773" s="616"/>
      <c r="DM773" s="616"/>
      <c r="DN773" s="616"/>
      <c r="DO773" s="616"/>
      <c r="DP773" s="616"/>
      <c r="DQ773" s="616"/>
      <c r="DR773" s="616"/>
      <c r="DS773" s="616"/>
      <c r="DT773" s="616"/>
      <c r="DU773" s="616"/>
      <c r="DV773" s="617"/>
    </row>
    <row r="774" spans="2:126" ht="18.75" customHeight="1" x14ac:dyDescent="0.4">
      <c r="B774" s="5"/>
      <c r="C774" s="5"/>
      <c r="D774" s="5"/>
      <c r="E774" s="46"/>
      <c r="F774" s="5"/>
      <c r="I774" s="757"/>
      <c r="J774" s="758"/>
      <c r="K774" s="758"/>
      <c r="L774" s="758"/>
      <c r="M774" s="758"/>
      <c r="N774" s="758"/>
      <c r="O774" s="758"/>
      <c r="P774" s="759"/>
      <c r="Q774" s="618"/>
      <c r="R774" s="619"/>
      <c r="S774" s="619"/>
      <c r="T774" s="619"/>
      <c r="U774" s="619"/>
      <c r="V774" s="619"/>
      <c r="W774" s="619"/>
      <c r="X774" s="619"/>
      <c r="Y774" s="619"/>
      <c r="Z774" s="619"/>
      <c r="AA774" s="619"/>
      <c r="AB774" s="619"/>
      <c r="AC774" s="619"/>
      <c r="AD774" s="619"/>
      <c r="AE774" s="619"/>
      <c r="AF774" s="619"/>
      <c r="AG774" s="619"/>
      <c r="AH774" s="619"/>
      <c r="AI774" s="619"/>
      <c r="AJ774" s="620"/>
      <c r="AK774" s="618"/>
      <c r="AL774" s="619"/>
      <c r="AM774" s="619"/>
      <c r="AN774" s="619"/>
      <c r="AO774" s="619"/>
      <c r="AP774" s="619"/>
      <c r="AQ774" s="619"/>
      <c r="AR774" s="619"/>
      <c r="AS774" s="619"/>
      <c r="AT774" s="619"/>
      <c r="AU774" s="619"/>
      <c r="AV774" s="619"/>
      <c r="AW774" s="619"/>
      <c r="AX774" s="619"/>
      <c r="AY774" s="619"/>
      <c r="AZ774" s="619"/>
      <c r="BA774" s="619"/>
      <c r="BB774" s="619"/>
      <c r="BC774" s="619"/>
      <c r="BD774" s="619"/>
      <c r="BE774" s="619"/>
      <c r="BF774" s="619"/>
      <c r="BG774" s="619"/>
      <c r="BH774" s="620"/>
      <c r="BP774" s="5"/>
      <c r="BQ774" s="5"/>
      <c r="BR774" s="5"/>
      <c r="BS774" s="46"/>
      <c r="BT774" s="5"/>
      <c r="BW774" s="757"/>
      <c r="BX774" s="758"/>
      <c r="BY774" s="758"/>
      <c r="BZ774" s="758"/>
      <c r="CA774" s="758"/>
      <c r="CB774" s="758"/>
      <c r="CC774" s="758"/>
      <c r="CD774" s="759"/>
      <c r="CE774" s="618"/>
      <c r="CF774" s="619"/>
      <c r="CG774" s="619"/>
      <c r="CH774" s="619"/>
      <c r="CI774" s="619"/>
      <c r="CJ774" s="619"/>
      <c r="CK774" s="619"/>
      <c r="CL774" s="619"/>
      <c r="CM774" s="619"/>
      <c r="CN774" s="619"/>
      <c r="CO774" s="619"/>
      <c r="CP774" s="619"/>
      <c r="CQ774" s="619"/>
      <c r="CR774" s="619"/>
      <c r="CS774" s="619"/>
      <c r="CT774" s="619"/>
      <c r="CU774" s="619"/>
      <c r="CV774" s="619"/>
      <c r="CW774" s="619"/>
      <c r="CX774" s="620"/>
      <c r="CY774" s="618"/>
      <c r="CZ774" s="619"/>
      <c r="DA774" s="619"/>
      <c r="DB774" s="619"/>
      <c r="DC774" s="619"/>
      <c r="DD774" s="619"/>
      <c r="DE774" s="619"/>
      <c r="DF774" s="619"/>
      <c r="DG774" s="619"/>
      <c r="DH774" s="619"/>
      <c r="DI774" s="619"/>
      <c r="DJ774" s="619"/>
      <c r="DK774" s="619"/>
      <c r="DL774" s="619"/>
      <c r="DM774" s="619"/>
      <c r="DN774" s="619"/>
      <c r="DO774" s="619"/>
      <c r="DP774" s="619"/>
      <c r="DQ774" s="619"/>
      <c r="DR774" s="619"/>
      <c r="DS774" s="619"/>
      <c r="DT774" s="619"/>
      <c r="DU774" s="619"/>
      <c r="DV774" s="620"/>
    </row>
    <row r="775" spans="2:126" ht="18.75" customHeight="1" x14ac:dyDescent="0.4">
      <c r="B775" s="5"/>
      <c r="C775" s="5"/>
      <c r="D775" s="5"/>
      <c r="E775" s="46"/>
      <c r="F775" s="5"/>
      <c r="I775" s="757"/>
      <c r="J775" s="758"/>
      <c r="K775" s="758"/>
      <c r="L775" s="758"/>
      <c r="M775" s="758"/>
      <c r="N775" s="758"/>
      <c r="O775" s="758"/>
      <c r="P775" s="759"/>
      <c r="Q775" s="93"/>
      <c r="R775" s="52"/>
      <c r="S775" s="52"/>
      <c r="T775" s="52"/>
      <c r="U775" s="52"/>
      <c r="V775" s="52"/>
      <c r="W775" s="52"/>
      <c r="X775" s="52"/>
      <c r="Y775" s="52"/>
      <c r="Z775" s="52"/>
      <c r="AA775" s="52"/>
      <c r="AB775" s="52"/>
      <c r="AC775" s="52"/>
      <c r="AD775" s="52"/>
      <c r="AE775" s="52"/>
      <c r="AF775" s="52"/>
      <c r="AG775" s="52"/>
      <c r="AH775" s="52"/>
      <c r="AI775" s="52"/>
      <c r="AJ775" s="132"/>
      <c r="AK775" s="52"/>
      <c r="AL775" s="52"/>
      <c r="AM775" s="79"/>
      <c r="AN775" s="79"/>
      <c r="AO775" s="79"/>
      <c r="AP775" s="79"/>
      <c r="AQ775" s="79"/>
      <c r="AR775" s="79"/>
      <c r="AS775" s="79"/>
      <c r="AT775" s="79"/>
      <c r="AU775" s="79"/>
      <c r="AV775" s="79"/>
      <c r="AW775" s="79"/>
      <c r="AX775" s="79"/>
      <c r="AY775" s="79"/>
      <c r="AZ775" s="79"/>
      <c r="BA775" s="79"/>
      <c r="BB775" s="79"/>
      <c r="BC775" s="79"/>
      <c r="BD775" s="79"/>
      <c r="BE775" s="79"/>
      <c r="BF775" s="79"/>
      <c r="BG775" s="79"/>
      <c r="BH775" s="149"/>
      <c r="BP775" s="5"/>
      <c r="BQ775" s="5"/>
      <c r="BR775" s="5"/>
      <c r="BS775" s="46"/>
      <c r="BT775" s="5"/>
      <c r="BW775" s="757"/>
      <c r="BX775" s="758"/>
      <c r="BY775" s="758"/>
      <c r="BZ775" s="758"/>
      <c r="CA775" s="758"/>
      <c r="CB775" s="758"/>
      <c r="CC775" s="758"/>
      <c r="CD775" s="759"/>
      <c r="CE775" s="93"/>
      <c r="CF775" s="52"/>
      <c r="CG775" s="52"/>
      <c r="CH775" s="52"/>
      <c r="CI775" s="52"/>
      <c r="CJ775" s="52"/>
      <c r="CK775" s="52"/>
      <c r="CL775" s="52"/>
      <c r="CM775" s="52"/>
      <c r="CN775" s="52"/>
      <c r="CO775" s="52"/>
      <c r="CP775" s="52"/>
      <c r="CQ775" s="52"/>
      <c r="CR775" s="52"/>
      <c r="CS775" s="52"/>
      <c r="CT775" s="52"/>
      <c r="CU775" s="52"/>
      <c r="CV775" s="52"/>
      <c r="CW775" s="52"/>
      <c r="CX775" s="132"/>
      <c r="CY775" s="52"/>
      <c r="CZ775" s="52"/>
      <c r="DA775" s="79"/>
      <c r="DB775" s="79"/>
      <c r="DC775" s="79"/>
      <c r="DD775" s="79"/>
      <c r="DE775" s="79"/>
      <c r="DF775" s="79"/>
      <c r="DG775" s="79"/>
      <c r="DH775" s="79"/>
      <c r="DI775" s="79"/>
      <c r="DJ775" s="79"/>
      <c r="DK775" s="79"/>
      <c r="DL775" s="79"/>
      <c r="DM775" s="79"/>
      <c r="DN775" s="79"/>
      <c r="DO775" s="79"/>
      <c r="DP775" s="79"/>
      <c r="DQ775" s="79"/>
      <c r="DR775" s="79"/>
      <c r="DS775" s="79"/>
      <c r="DT775" s="79"/>
      <c r="DU775" s="79"/>
      <c r="DV775" s="149"/>
    </row>
    <row r="776" spans="2:126" ht="18.75" customHeight="1" x14ac:dyDescent="0.4">
      <c r="B776" s="5"/>
      <c r="C776" s="5"/>
      <c r="D776" s="5"/>
      <c r="E776" s="47"/>
      <c r="F776" s="56"/>
      <c r="G776" s="72"/>
      <c r="H776" s="72"/>
      <c r="I776" s="757"/>
      <c r="J776" s="758"/>
      <c r="K776" s="758"/>
      <c r="L776" s="758"/>
      <c r="M776" s="758"/>
      <c r="N776" s="758"/>
      <c r="O776" s="758"/>
      <c r="P776" s="759"/>
      <c r="Q776" s="611" t="s">
        <v>226</v>
      </c>
      <c r="R776" s="385"/>
      <c r="S776" s="385"/>
      <c r="T776" s="385"/>
      <c r="U776" s="385" t="s">
        <v>12</v>
      </c>
      <c r="V776" s="385"/>
      <c r="W776" s="364"/>
      <c r="X776" s="364"/>
      <c r="Y776" s="364"/>
      <c r="Z776" s="364"/>
      <c r="AA776" s="364"/>
      <c r="AB776" s="364"/>
      <c r="AC776" s="364"/>
      <c r="AD776" s="364"/>
      <c r="AE776" s="364"/>
      <c r="AF776" s="364"/>
      <c r="AG776" s="5" t="s">
        <v>192</v>
      </c>
      <c r="AH776" s="5"/>
      <c r="AI776" s="5"/>
      <c r="AJ776" s="133"/>
      <c r="AK776" s="5"/>
      <c r="AL776" s="612" t="s">
        <v>97</v>
      </c>
      <c r="AM776" s="612"/>
      <c r="AN776" s="25" t="s">
        <v>132</v>
      </c>
      <c r="AO776" s="25"/>
      <c r="AP776" s="25"/>
      <c r="AQ776" s="25"/>
      <c r="AR776" s="25"/>
      <c r="AS776" s="25"/>
      <c r="AT776" s="25"/>
      <c r="AU776" s="25"/>
      <c r="AV776" s="25"/>
      <c r="AW776" s="25"/>
      <c r="AX776" s="25"/>
      <c r="AY776" s="25"/>
      <c r="AZ776" s="25"/>
      <c r="BA776" s="25"/>
      <c r="BB776" s="25"/>
      <c r="BC776" s="25"/>
      <c r="BD776" s="25"/>
      <c r="BE776" s="25"/>
      <c r="BF776" s="25"/>
      <c r="BG776" s="25"/>
      <c r="BH776" s="133"/>
      <c r="BP776" s="5"/>
      <c r="BQ776" s="5"/>
      <c r="BR776" s="5"/>
      <c r="BS776" s="47"/>
      <c r="BT776" s="56"/>
      <c r="BU776" s="72"/>
      <c r="BV776" s="72"/>
      <c r="BW776" s="757"/>
      <c r="BX776" s="758"/>
      <c r="BY776" s="758"/>
      <c r="BZ776" s="758"/>
      <c r="CA776" s="758"/>
      <c r="CB776" s="758"/>
      <c r="CC776" s="758"/>
      <c r="CD776" s="759"/>
      <c r="CE776" s="611" t="s">
        <v>226</v>
      </c>
      <c r="CF776" s="385"/>
      <c r="CG776" s="385"/>
      <c r="CH776" s="385"/>
      <c r="CI776" s="385" t="s">
        <v>12</v>
      </c>
      <c r="CJ776" s="385"/>
      <c r="CK776" s="364" t="s">
        <v>393</v>
      </c>
      <c r="CL776" s="364"/>
      <c r="CM776" s="364"/>
      <c r="CN776" s="364"/>
      <c r="CO776" s="364"/>
      <c r="CP776" s="364"/>
      <c r="CQ776" s="364"/>
      <c r="CR776" s="364"/>
      <c r="CS776" s="364"/>
      <c r="CT776" s="364"/>
      <c r="CU776" s="5" t="s">
        <v>192</v>
      </c>
      <c r="CV776" s="5"/>
      <c r="CW776" s="5"/>
      <c r="CX776" s="133"/>
      <c r="CY776" s="5"/>
      <c r="CZ776" s="612" t="s">
        <v>97</v>
      </c>
      <c r="DA776" s="612"/>
      <c r="DB776" s="25" t="s">
        <v>132</v>
      </c>
      <c r="DC776" s="25"/>
      <c r="DD776" s="25"/>
      <c r="DE776" s="25"/>
      <c r="DF776" s="25"/>
      <c r="DG776" s="25"/>
      <c r="DH776" s="25"/>
      <c r="DI776" s="25"/>
      <c r="DJ776" s="25"/>
      <c r="DK776" s="25"/>
      <c r="DL776" s="25"/>
      <c r="DM776" s="25"/>
      <c r="DN776" s="25"/>
      <c r="DO776" s="25"/>
      <c r="DP776" s="25"/>
      <c r="DQ776" s="25"/>
      <c r="DR776" s="25"/>
      <c r="DS776" s="25"/>
      <c r="DT776" s="25"/>
      <c r="DU776" s="25"/>
      <c r="DV776" s="133"/>
    </row>
    <row r="777" spans="2:126" ht="18.75" customHeight="1" x14ac:dyDescent="0.4">
      <c r="B777" s="5"/>
      <c r="C777" s="5"/>
      <c r="D777" s="5"/>
      <c r="E777" s="46"/>
      <c r="F777" s="5"/>
      <c r="I777" s="757"/>
      <c r="J777" s="758"/>
      <c r="K777" s="758"/>
      <c r="L777" s="758"/>
      <c r="M777" s="758"/>
      <c r="N777" s="758"/>
      <c r="O777" s="758"/>
      <c r="P777" s="759"/>
      <c r="Q777" s="611" t="s">
        <v>331</v>
      </c>
      <c r="R777" s="385"/>
      <c r="S777" s="385"/>
      <c r="T777" s="385"/>
      <c r="U777" s="385" t="s">
        <v>12</v>
      </c>
      <c r="V777" s="385"/>
      <c r="W777" s="365"/>
      <c r="X777" s="365"/>
      <c r="Y777" s="29" t="s">
        <v>192</v>
      </c>
      <c r="Z777" s="5" t="s">
        <v>135</v>
      </c>
      <c r="AA777" s="5"/>
      <c r="AB777" s="5"/>
      <c r="AC777" s="5"/>
      <c r="AD777" s="5"/>
      <c r="AE777" s="5"/>
      <c r="AF777" s="5"/>
      <c r="AG777" s="5"/>
      <c r="AH777" s="5"/>
      <c r="AI777" s="5"/>
      <c r="AJ777" s="133"/>
      <c r="AK777" s="5"/>
      <c r="AL777" s="612" t="s">
        <v>97</v>
      </c>
      <c r="AM777" s="612"/>
      <c r="AN777" s="25" t="s">
        <v>137</v>
      </c>
      <c r="AO777" s="25"/>
      <c r="AP777" s="25"/>
      <c r="AQ777" s="25"/>
      <c r="AR777" s="25"/>
      <c r="AS777" s="25"/>
      <c r="AT777" s="25"/>
      <c r="AU777" s="25"/>
      <c r="AV777" s="25"/>
      <c r="AW777" s="25"/>
      <c r="AX777" s="25"/>
      <c r="AY777" s="25"/>
      <c r="AZ777" s="25"/>
      <c r="BA777" s="25"/>
      <c r="BB777" s="25"/>
      <c r="BC777" s="25"/>
      <c r="BD777" s="25"/>
      <c r="BE777" s="25"/>
      <c r="BF777" s="25"/>
      <c r="BG777" s="25"/>
      <c r="BH777" s="133"/>
      <c r="BP777" s="5"/>
      <c r="BQ777" s="5"/>
      <c r="BR777" s="5"/>
      <c r="BS777" s="46"/>
      <c r="BT777" s="5"/>
      <c r="BW777" s="757"/>
      <c r="BX777" s="758"/>
      <c r="BY777" s="758"/>
      <c r="BZ777" s="758"/>
      <c r="CA777" s="758"/>
      <c r="CB777" s="758"/>
      <c r="CC777" s="758"/>
      <c r="CD777" s="759"/>
      <c r="CE777" s="611" t="s">
        <v>331</v>
      </c>
      <c r="CF777" s="385"/>
      <c r="CG777" s="385"/>
      <c r="CH777" s="385"/>
      <c r="CI777" s="385" t="s">
        <v>12</v>
      </c>
      <c r="CJ777" s="385"/>
      <c r="CK777" s="365" t="s">
        <v>221</v>
      </c>
      <c r="CL777" s="365"/>
      <c r="CM777" s="29" t="s">
        <v>192</v>
      </c>
      <c r="CN777" s="5" t="s">
        <v>135</v>
      </c>
      <c r="CO777" s="5"/>
      <c r="CP777" s="5"/>
      <c r="CQ777" s="5"/>
      <c r="CR777" s="5"/>
      <c r="CS777" s="5"/>
      <c r="CT777" s="5"/>
      <c r="CU777" s="5"/>
      <c r="CV777" s="5"/>
      <c r="CW777" s="5"/>
      <c r="CX777" s="133"/>
      <c r="CY777" s="5"/>
      <c r="CZ777" s="612" t="s">
        <v>97</v>
      </c>
      <c r="DA777" s="612"/>
      <c r="DB777" s="25" t="s">
        <v>137</v>
      </c>
      <c r="DC777" s="25"/>
      <c r="DD777" s="25"/>
      <c r="DE777" s="25"/>
      <c r="DF777" s="25"/>
      <c r="DG777" s="25"/>
      <c r="DH777" s="25"/>
      <c r="DI777" s="25"/>
      <c r="DJ777" s="25"/>
      <c r="DK777" s="25"/>
      <c r="DL777" s="25"/>
      <c r="DM777" s="25"/>
      <c r="DN777" s="25"/>
      <c r="DO777" s="25"/>
      <c r="DP777" s="25"/>
      <c r="DQ777" s="25"/>
      <c r="DR777" s="25"/>
      <c r="DS777" s="25"/>
      <c r="DT777" s="25"/>
      <c r="DU777" s="25"/>
      <c r="DV777" s="133"/>
    </row>
    <row r="778" spans="2:126" ht="18.75" customHeight="1" x14ac:dyDescent="0.4">
      <c r="B778" s="5"/>
      <c r="C778" s="5"/>
      <c r="D778" s="5"/>
      <c r="E778" s="46"/>
      <c r="F778" s="5"/>
      <c r="I778" s="757"/>
      <c r="J778" s="758"/>
      <c r="K778" s="758"/>
      <c r="L778" s="758"/>
      <c r="M778" s="758"/>
      <c r="N778" s="758"/>
      <c r="O778" s="758"/>
      <c r="P778" s="759"/>
      <c r="Q778" s="611" t="s">
        <v>332</v>
      </c>
      <c r="R778" s="385"/>
      <c r="S778" s="385"/>
      <c r="T778" s="385"/>
      <c r="U778" s="365"/>
      <c r="V778" s="365"/>
      <c r="W778" s="365"/>
      <c r="X778" s="365"/>
      <c r="Y778" s="365"/>
      <c r="Z778" s="365"/>
      <c r="AA778" s="365"/>
      <c r="AB778" s="365"/>
      <c r="AC778" s="365"/>
      <c r="AD778" s="365"/>
      <c r="AE778" s="365"/>
      <c r="AF778" s="365"/>
      <c r="AG778" s="5"/>
      <c r="AH778" s="5"/>
      <c r="AI778" s="5"/>
      <c r="AJ778" s="133"/>
      <c r="AK778" s="5"/>
      <c r="AL778" s="612" t="s">
        <v>97</v>
      </c>
      <c r="AM778" s="612"/>
      <c r="AN778" s="25" t="s">
        <v>93</v>
      </c>
      <c r="AO778" s="25"/>
      <c r="AP778" s="25"/>
      <c r="AQ778" s="25"/>
      <c r="AR778" s="25"/>
      <c r="AS778" s="25"/>
      <c r="AT778" s="25"/>
      <c r="AU778" s="25"/>
      <c r="AV778" s="25"/>
      <c r="AW778" s="25"/>
      <c r="AX778" s="25"/>
      <c r="AY778" s="25"/>
      <c r="AZ778" s="25"/>
      <c r="BA778" s="25"/>
      <c r="BB778" s="25"/>
      <c r="BC778" s="25"/>
      <c r="BD778" s="25"/>
      <c r="BE778" s="25"/>
      <c r="BF778" s="25"/>
      <c r="BG778" s="25"/>
      <c r="BH778" s="133"/>
      <c r="BP778" s="5"/>
      <c r="BQ778" s="5"/>
      <c r="BR778" s="5"/>
      <c r="BS778" s="46"/>
      <c r="BT778" s="5"/>
      <c r="BW778" s="757"/>
      <c r="BX778" s="758"/>
      <c r="BY778" s="758"/>
      <c r="BZ778" s="758"/>
      <c r="CA778" s="758"/>
      <c r="CB778" s="758"/>
      <c r="CC778" s="758"/>
      <c r="CD778" s="759"/>
      <c r="CE778" s="611" t="s">
        <v>332</v>
      </c>
      <c r="CF778" s="385"/>
      <c r="CG778" s="385"/>
      <c r="CH778" s="385"/>
      <c r="CI778" s="365" t="s">
        <v>220</v>
      </c>
      <c r="CJ778" s="365"/>
      <c r="CK778" s="365"/>
      <c r="CL778" s="365"/>
      <c r="CM778" s="365"/>
      <c r="CN778" s="365"/>
      <c r="CO778" s="365"/>
      <c r="CP778" s="365"/>
      <c r="CQ778" s="365"/>
      <c r="CR778" s="365"/>
      <c r="CS778" s="365"/>
      <c r="CT778" s="365"/>
      <c r="CU778" s="5"/>
      <c r="CV778" s="5"/>
      <c r="CW778" s="5"/>
      <c r="CX778" s="133"/>
      <c r="CY778" s="5"/>
      <c r="CZ778" s="612" t="s">
        <v>97</v>
      </c>
      <c r="DA778" s="612"/>
      <c r="DB778" s="25" t="s">
        <v>93</v>
      </c>
      <c r="DC778" s="25"/>
      <c r="DD778" s="25"/>
      <c r="DE778" s="25"/>
      <c r="DF778" s="25"/>
      <c r="DG778" s="25"/>
      <c r="DH778" s="25"/>
      <c r="DI778" s="25"/>
      <c r="DJ778" s="25"/>
      <c r="DK778" s="25"/>
      <c r="DL778" s="25"/>
      <c r="DM778" s="25"/>
      <c r="DN778" s="25"/>
      <c r="DO778" s="25"/>
      <c r="DP778" s="25"/>
      <c r="DQ778" s="25"/>
      <c r="DR778" s="25"/>
      <c r="DS778" s="25"/>
      <c r="DT778" s="25"/>
      <c r="DU778" s="25"/>
      <c r="DV778" s="133"/>
    </row>
    <row r="779" spans="2:126" ht="18.75" customHeight="1" x14ac:dyDescent="0.4">
      <c r="B779" s="5"/>
      <c r="C779" s="5"/>
      <c r="D779" s="5"/>
      <c r="E779" s="46"/>
      <c r="F779" s="5"/>
      <c r="I779" s="757"/>
      <c r="J779" s="758"/>
      <c r="K779" s="758"/>
      <c r="L779" s="758"/>
      <c r="M779" s="758"/>
      <c r="N779" s="758"/>
      <c r="O779" s="758"/>
      <c r="P779" s="759"/>
      <c r="Q779" s="611" t="s">
        <v>332</v>
      </c>
      <c r="R779" s="385"/>
      <c r="S779" s="385"/>
      <c r="T779" s="385"/>
      <c r="U779" s="365"/>
      <c r="V779" s="365"/>
      <c r="W779" s="365"/>
      <c r="X779" s="365"/>
      <c r="Y779" s="365"/>
      <c r="Z779" s="365"/>
      <c r="AA779" s="365"/>
      <c r="AB779" s="365"/>
      <c r="AC779" s="365"/>
      <c r="AD779" s="365"/>
      <c r="AE779" s="365"/>
      <c r="AF779" s="365"/>
      <c r="AG779" s="5"/>
      <c r="AH779" s="5"/>
      <c r="AI779" s="5"/>
      <c r="AJ779" s="133"/>
      <c r="AK779" s="5"/>
      <c r="AL779" s="612" t="s">
        <v>97</v>
      </c>
      <c r="AM779" s="612"/>
      <c r="AN779" s="25" t="s">
        <v>139</v>
      </c>
      <c r="AO779" s="25"/>
      <c r="AP779" s="25"/>
      <c r="AQ779" s="25"/>
      <c r="AR779" s="25"/>
      <c r="AS779" s="25"/>
      <c r="AT779" s="25"/>
      <c r="AU779" s="25"/>
      <c r="AV779" s="25"/>
      <c r="AW779" s="25"/>
      <c r="AX779" s="25"/>
      <c r="AY779" s="25"/>
      <c r="AZ779" s="25"/>
      <c r="BA779" s="25"/>
      <c r="BB779" s="25"/>
      <c r="BC779" s="25"/>
      <c r="BD779" s="25"/>
      <c r="BE779" s="25"/>
      <c r="BF779" s="25"/>
      <c r="BG779" s="25"/>
      <c r="BH779" s="133"/>
      <c r="BP779" s="5"/>
      <c r="BQ779" s="5"/>
      <c r="BR779" s="5"/>
      <c r="BS779" s="46"/>
      <c r="BT779" s="5"/>
      <c r="BW779" s="757"/>
      <c r="BX779" s="758"/>
      <c r="BY779" s="758"/>
      <c r="BZ779" s="758"/>
      <c r="CA779" s="758"/>
      <c r="CB779" s="758"/>
      <c r="CC779" s="758"/>
      <c r="CD779" s="759"/>
      <c r="CE779" s="611" t="s">
        <v>332</v>
      </c>
      <c r="CF779" s="385"/>
      <c r="CG779" s="385"/>
      <c r="CH779" s="385"/>
      <c r="CI779" s="365" t="s">
        <v>220</v>
      </c>
      <c r="CJ779" s="365"/>
      <c r="CK779" s="365"/>
      <c r="CL779" s="365"/>
      <c r="CM779" s="365"/>
      <c r="CN779" s="365"/>
      <c r="CO779" s="365"/>
      <c r="CP779" s="365"/>
      <c r="CQ779" s="365"/>
      <c r="CR779" s="365"/>
      <c r="CS779" s="365"/>
      <c r="CT779" s="365"/>
      <c r="CU779" s="5"/>
      <c r="CV779" s="5"/>
      <c r="CW779" s="5"/>
      <c r="CX779" s="133"/>
      <c r="CY779" s="5"/>
      <c r="CZ779" s="612" t="s">
        <v>97</v>
      </c>
      <c r="DA779" s="612"/>
      <c r="DB779" s="25" t="s">
        <v>139</v>
      </c>
      <c r="DC779" s="25"/>
      <c r="DD779" s="25"/>
      <c r="DE779" s="25"/>
      <c r="DF779" s="25"/>
      <c r="DG779" s="25"/>
      <c r="DH779" s="25"/>
      <c r="DI779" s="25"/>
      <c r="DJ779" s="25"/>
      <c r="DK779" s="25"/>
      <c r="DL779" s="25"/>
      <c r="DM779" s="25"/>
      <c r="DN779" s="25"/>
      <c r="DO779" s="25"/>
      <c r="DP779" s="25"/>
      <c r="DQ779" s="25"/>
      <c r="DR779" s="25"/>
      <c r="DS779" s="25"/>
      <c r="DT779" s="25"/>
      <c r="DU779" s="25"/>
      <c r="DV779" s="133"/>
    </row>
    <row r="780" spans="2:126" ht="18.75" customHeight="1" x14ac:dyDescent="0.4">
      <c r="B780" s="5"/>
      <c r="C780" s="5"/>
      <c r="D780" s="5"/>
      <c r="E780" s="46"/>
      <c r="F780" s="5"/>
      <c r="I780" s="760"/>
      <c r="J780" s="761"/>
      <c r="K780" s="761"/>
      <c r="L780" s="761"/>
      <c r="M780" s="761"/>
      <c r="N780" s="761"/>
      <c r="O780" s="761"/>
      <c r="P780" s="762"/>
      <c r="Q780" s="47"/>
      <c r="R780" s="56"/>
      <c r="S780" s="56"/>
      <c r="T780" s="56"/>
      <c r="U780" s="56"/>
      <c r="V780" s="56"/>
      <c r="W780" s="56"/>
      <c r="X780" s="56"/>
      <c r="Y780" s="56"/>
      <c r="Z780" s="56"/>
      <c r="AA780" s="56"/>
      <c r="AB780" s="56"/>
      <c r="AC780" s="56"/>
      <c r="AD780" s="56"/>
      <c r="AE780" s="56"/>
      <c r="AF780" s="56"/>
      <c r="AG780" s="56"/>
      <c r="AH780" s="56"/>
      <c r="AI780" s="56"/>
      <c r="AJ780" s="134"/>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134"/>
      <c r="BP780" s="5"/>
      <c r="BQ780" s="5"/>
      <c r="BR780" s="5"/>
      <c r="BS780" s="46"/>
      <c r="BT780" s="5"/>
      <c r="BW780" s="760"/>
      <c r="BX780" s="761"/>
      <c r="BY780" s="761"/>
      <c r="BZ780" s="761"/>
      <c r="CA780" s="761"/>
      <c r="CB780" s="761"/>
      <c r="CC780" s="761"/>
      <c r="CD780" s="762"/>
      <c r="CE780" s="47"/>
      <c r="CF780" s="56"/>
      <c r="CG780" s="56"/>
      <c r="CH780" s="56"/>
      <c r="CI780" s="56"/>
      <c r="CJ780" s="56"/>
      <c r="CK780" s="56"/>
      <c r="CL780" s="56"/>
      <c r="CM780" s="56"/>
      <c r="CN780" s="56"/>
      <c r="CO780" s="56"/>
      <c r="CP780" s="56"/>
      <c r="CQ780" s="56"/>
      <c r="CR780" s="56"/>
      <c r="CS780" s="56"/>
      <c r="CT780" s="56"/>
      <c r="CU780" s="56"/>
      <c r="CV780" s="56"/>
      <c r="CW780" s="56"/>
      <c r="CX780" s="134"/>
      <c r="CY780" s="56"/>
      <c r="CZ780" s="56"/>
      <c r="DA780" s="56"/>
      <c r="DB780" s="56"/>
      <c r="DC780" s="56"/>
      <c r="DD780" s="56"/>
      <c r="DE780" s="56"/>
      <c r="DF780" s="56"/>
      <c r="DG780" s="56"/>
      <c r="DH780" s="56"/>
      <c r="DI780" s="56"/>
      <c r="DJ780" s="56"/>
      <c r="DK780" s="56"/>
      <c r="DL780" s="56"/>
      <c r="DM780" s="56"/>
      <c r="DN780" s="56"/>
      <c r="DO780" s="56"/>
      <c r="DP780" s="56"/>
      <c r="DQ780" s="56"/>
      <c r="DR780" s="56"/>
      <c r="DS780" s="56"/>
      <c r="DT780" s="56"/>
      <c r="DU780" s="56"/>
      <c r="DV780" s="134"/>
    </row>
    <row r="781" spans="2:126" ht="18.75" customHeight="1" x14ac:dyDescent="0.4">
      <c r="B781" s="5"/>
      <c r="C781" s="5"/>
      <c r="D781" s="5"/>
      <c r="E781" s="46"/>
      <c r="F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P781" s="5"/>
      <c r="BQ781" s="5"/>
      <c r="BR781" s="5"/>
      <c r="BS781" s="46"/>
      <c r="BT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row>
    <row r="782" spans="2:126" ht="18.75" customHeight="1" x14ac:dyDescent="0.4">
      <c r="B782" s="5"/>
      <c r="C782" s="5"/>
      <c r="D782" s="5"/>
      <c r="E782" s="46"/>
      <c r="F782" s="5"/>
      <c r="I782" s="754" t="s">
        <v>306</v>
      </c>
      <c r="J782" s="755"/>
      <c r="K782" s="755"/>
      <c r="L782" s="755"/>
      <c r="M782" s="755"/>
      <c r="N782" s="755"/>
      <c r="O782" s="755"/>
      <c r="P782" s="756"/>
      <c r="Q782" s="615" t="s">
        <v>123</v>
      </c>
      <c r="R782" s="616"/>
      <c r="S782" s="616"/>
      <c r="T782" s="616"/>
      <c r="U782" s="616"/>
      <c r="V782" s="616"/>
      <c r="W782" s="616"/>
      <c r="X782" s="616"/>
      <c r="Y782" s="616"/>
      <c r="Z782" s="616"/>
      <c r="AA782" s="616"/>
      <c r="AB782" s="616"/>
      <c r="AC782" s="616"/>
      <c r="AD782" s="616"/>
      <c r="AE782" s="616"/>
      <c r="AF782" s="616"/>
      <c r="AG782" s="616"/>
      <c r="AH782" s="616"/>
      <c r="AI782" s="616"/>
      <c r="AJ782" s="617"/>
      <c r="AK782" s="615" t="s">
        <v>392</v>
      </c>
      <c r="AL782" s="616"/>
      <c r="AM782" s="616"/>
      <c r="AN782" s="616"/>
      <c r="AO782" s="616"/>
      <c r="AP782" s="616"/>
      <c r="AQ782" s="616"/>
      <c r="AR782" s="616"/>
      <c r="AS782" s="616"/>
      <c r="AT782" s="616"/>
      <c r="AU782" s="616"/>
      <c r="AV782" s="616"/>
      <c r="AW782" s="616"/>
      <c r="AX782" s="616"/>
      <c r="AY782" s="616"/>
      <c r="AZ782" s="616"/>
      <c r="BA782" s="616"/>
      <c r="BB782" s="616"/>
      <c r="BC782" s="616"/>
      <c r="BD782" s="616"/>
      <c r="BE782" s="616"/>
      <c r="BF782" s="616"/>
      <c r="BG782" s="616"/>
      <c r="BH782" s="617"/>
      <c r="BP782" s="5"/>
      <c r="BQ782" s="5"/>
      <c r="BR782" s="5"/>
      <c r="BS782" s="46"/>
      <c r="BT782" s="5"/>
      <c r="BW782" s="754" t="s">
        <v>306</v>
      </c>
      <c r="BX782" s="755"/>
      <c r="BY782" s="755"/>
      <c r="BZ782" s="755"/>
      <c r="CA782" s="755"/>
      <c r="CB782" s="755"/>
      <c r="CC782" s="755"/>
      <c r="CD782" s="756"/>
      <c r="CE782" s="615" t="s">
        <v>123</v>
      </c>
      <c r="CF782" s="616"/>
      <c r="CG782" s="616"/>
      <c r="CH782" s="616"/>
      <c r="CI782" s="616"/>
      <c r="CJ782" s="616"/>
      <c r="CK782" s="616"/>
      <c r="CL782" s="616"/>
      <c r="CM782" s="616"/>
      <c r="CN782" s="616"/>
      <c r="CO782" s="616"/>
      <c r="CP782" s="616"/>
      <c r="CQ782" s="616"/>
      <c r="CR782" s="616"/>
      <c r="CS782" s="616"/>
      <c r="CT782" s="616"/>
      <c r="CU782" s="616"/>
      <c r="CV782" s="616"/>
      <c r="CW782" s="616"/>
      <c r="CX782" s="617"/>
      <c r="CY782" s="615" t="s">
        <v>392</v>
      </c>
      <c r="CZ782" s="616"/>
      <c r="DA782" s="616"/>
      <c r="DB782" s="616"/>
      <c r="DC782" s="616"/>
      <c r="DD782" s="616"/>
      <c r="DE782" s="616"/>
      <c r="DF782" s="616"/>
      <c r="DG782" s="616"/>
      <c r="DH782" s="616"/>
      <c r="DI782" s="616"/>
      <c r="DJ782" s="616"/>
      <c r="DK782" s="616"/>
      <c r="DL782" s="616"/>
      <c r="DM782" s="616"/>
      <c r="DN782" s="616"/>
      <c r="DO782" s="616"/>
      <c r="DP782" s="616"/>
      <c r="DQ782" s="616"/>
      <c r="DR782" s="616"/>
      <c r="DS782" s="616"/>
      <c r="DT782" s="616"/>
      <c r="DU782" s="616"/>
      <c r="DV782" s="617"/>
    </row>
    <row r="783" spans="2:126" ht="18.75" customHeight="1" x14ac:dyDescent="0.4">
      <c r="B783" s="5"/>
      <c r="C783" s="5"/>
      <c r="D783" s="5"/>
      <c r="E783" s="46"/>
      <c r="F783" s="5"/>
      <c r="I783" s="757"/>
      <c r="J783" s="758"/>
      <c r="K783" s="758"/>
      <c r="L783" s="758"/>
      <c r="M783" s="758"/>
      <c r="N783" s="758"/>
      <c r="O783" s="758"/>
      <c r="P783" s="759"/>
      <c r="Q783" s="618"/>
      <c r="R783" s="619"/>
      <c r="S783" s="619"/>
      <c r="T783" s="619"/>
      <c r="U783" s="619"/>
      <c r="V783" s="619"/>
      <c r="W783" s="619"/>
      <c r="X783" s="619"/>
      <c r="Y783" s="619"/>
      <c r="Z783" s="619"/>
      <c r="AA783" s="619"/>
      <c r="AB783" s="619"/>
      <c r="AC783" s="619"/>
      <c r="AD783" s="619"/>
      <c r="AE783" s="619"/>
      <c r="AF783" s="619"/>
      <c r="AG783" s="619"/>
      <c r="AH783" s="619"/>
      <c r="AI783" s="619"/>
      <c r="AJ783" s="620"/>
      <c r="AK783" s="618"/>
      <c r="AL783" s="619"/>
      <c r="AM783" s="619"/>
      <c r="AN783" s="619"/>
      <c r="AO783" s="619"/>
      <c r="AP783" s="619"/>
      <c r="AQ783" s="619"/>
      <c r="AR783" s="619"/>
      <c r="AS783" s="619"/>
      <c r="AT783" s="619"/>
      <c r="AU783" s="619"/>
      <c r="AV783" s="619"/>
      <c r="AW783" s="619"/>
      <c r="AX783" s="619"/>
      <c r="AY783" s="619"/>
      <c r="AZ783" s="619"/>
      <c r="BA783" s="619"/>
      <c r="BB783" s="619"/>
      <c r="BC783" s="619"/>
      <c r="BD783" s="619"/>
      <c r="BE783" s="619"/>
      <c r="BF783" s="619"/>
      <c r="BG783" s="619"/>
      <c r="BH783" s="620"/>
      <c r="BP783" s="5"/>
      <c r="BQ783" s="5"/>
      <c r="BR783" s="5"/>
      <c r="BS783" s="46"/>
      <c r="BT783" s="5"/>
      <c r="BW783" s="757"/>
      <c r="BX783" s="758"/>
      <c r="BY783" s="758"/>
      <c r="BZ783" s="758"/>
      <c r="CA783" s="758"/>
      <c r="CB783" s="758"/>
      <c r="CC783" s="758"/>
      <c r="CD783" s="759"/>
      <c r="CE783" s="618"/>
      <c r="CF783" s="619"/>
      <c r="CG783" s="619"/>
      <c r="CH783" s="619"/>
      <c r="CI783" s="619"/>
      <c r="CJ783" s="619"/>
      <c r="CK783" s="619"/>
      <c r="CL783" s="619"/>
      <c r="CM783" s="619"/>
      <c r="CN783" s="619"/>
      <c r="CO783" s="619"/>
      <c r="CP783" s="619"/>
      <c r="CQ783" s="619"/>
      <c r="CR783" s="619"/>
      <c r="CS783" s="619"/>
      <c r="CT783" s="619"/>
      <c r="CU783" s="619"/>
      <c r="CV783" s="619"/>
      <c r="CW783" s="619"/>
      <c r="CX783" s="620"/>
      <c r="CY783" s="618"/>
      <c r="CZ783" s="619"/>
      <c r="DA783" s="619"/>
      <c r="DB783" s="619"/>
      <c r="DC783" s="619"/>
      <c r="DD783" s="619"/>
      <c r="DE783" s="619"/>
      <c r="DF783" s="619"/>
      <c r="DG783" s="619"/>
      <c r="DH783" s="619"/>
      <c r="DI783" s="619"/>
      <c r="DJ783" s="619"/>
      <c r="DK783" s="619"/>
      <c r="DL783" s="619"/>
      <c r="DM783" s="619"/>
      <c r="DN783" s="619"/>
      <c r="DO783" s="619"/>
      <c r="DP783" s="619"/>
      <c r="DQ783" s="619"/>
      <c r="DR783" s="619"/>
      <c r="DS783" s="619"/>
      <c r="DT783" s="619"/>
      <c r="DU783" s="619"/>
      <c r="DV783" s="620"/>
    </row>
    <row r="784" spans="2:126" ht="18.75" customHeight="1" x14ac:dyDescent="0.4">
      <c r="B784" s="5"/>
      <c r="C784" s="5"/>
      <c r="D784" s="5"/>
      <c r="E784" s="46"/>
      <c r="F784" s="5"/>
      <c r="I784" s="757"/>
      <c r="J784" s="758"/>
      <c r="K784" s="758"/>
      <c r="L784" s="758"/>
      <c r="M784" s="758"/>
      <c r="N784" s="758"/>
      <c r="O784" s="758"/>
      <c r="P784" s="759"/>
      <c r="Q784" s="93"/>
      <c r="R784" s="52"/>
      <c r="S784" s="52"/>
      <c r="T784" s="52"/>
      <c r="U784" s="52"/>
      <c r="V784" s="52"/>
      <c r="W784" s="52"/>
      <c r="X784" s="52"/>
      <c r="Y784" s="52"/>
      <c r="Z784" s="52"/>
      <c r="AA784" s="52"/>
      <c r="AB784" s="52"/>
      <c r="AC784" s="52"/>
      <c r="AD784" s="52"/>
      <c r="AE784" s="52"/>
      <c r="AF784" s="52"/>
      <c r="AG784" s="52"/>
      <c r="AH784" s="52"/>
      <c r="AI784" s="52"/>
      <c r="AJ784" s="132"/>
      <c r="AK784" s="52"/>
      <c r="AL784" s="52"/>
      <c r="AM784" s="52"/>
      <c r="AN784" s="52"/>
      <c r="AO784" s="52"/>
      <c r="AP784" s="52"/>
      <c r="AQ784" s="52"/>
      <c r="AR784" s="52"/>
      <c r="AS784" s="52"/>
      <c r="AT784" s="52"/>
      <c r="AU784" s="52"/>
      <c r="AV784" s="52"/>
      <c r="AW784" s="52"/>
      <c r="AX784" s="52"/>
      <c r="AY784" s="52"/>
      <c r="AZ784" s="52"/>
      <c r="BA784" s="52"/>
      <c r="BB784" s="52"/>
      <c r="BC784" s="52"/>
      <c r="BD784" s="52"/>
      <c r="BE784" s="52"/>
      <c r="BF784" s="52"/>
      <c r="BG784" s="52"/>
      <c r="BH784" s="133"/>
      <c r="BP784" s="5"/>
      <c r="BQ784" s="5"/>
      <c r="BR784" s="5"/>
      <c r="BS784" s="46"/>
      <c r="BT784" s="5"/>
      <c r="BW784" s="757"/>
      <c r="BX784" s="758"/>
      <c r="BY784" s="758"/>
      <c r="BZ784" s="758"/>
      <c r="CA784" s="758"/>
      <c r="CB784" s="758"/>
      <c r="CC784" s="758"/>
      <c r="CD784" s="759"/>
      <c r="CE784" s="93"/>
      <c r="CF784" s="52"/>
      <c r="CG784" s="52"/>
      <c r="CH784" s="52"/>
      <c r="CI784" s="52"/>
      <c r="CJ784" s="52"/>
      <c r="CK784" s="52"/>
      <c r="CL784" s="52"/>
      <c r="CM784" s="52"/>
      <c r="CN784" s="52"/>
      <c r="CO784" s="52"/>
      <c r="CP784" s="52"/>
      <c r="CQ784" s="52"/>
      <c r="CR784" s="52"/>
      <c r="CS784" s="52"/>
      <c r="CT784" s="52"/>
      <c r="CU784" s="52"/>
      <c r="CV784" s="52"/>
      <c r="CW784" s="52"/>
      <c r="CX784" s="132"/>
      <c r="CY784" s="52"/>
      <c r="CZ784" s="52"/>
      <c r="DA784" s="52"/>
      <c r="DB784" s="52"/>
      <c r="DC784" s="52"/>
      <c r="DD784" s="52"/>
      <c r="DE784" s="52"/>
      <c r="DF784" s="52"/>
      <c r="DG784" s="52"/>
      <c r="DH784" s="52"/>
      <c r="DI784" s="52"/>
      <c r="DJ784" s="52"/>
      <c r="DK784" s="52"/>
      <c r="DL784" s="52"/>
      <c r="DM784" s="52"/>
      <c r="DN784" s="52"/>
      <c r="DO784" s="52"/>
      <c r="DP784" s="52"/>
      <c r="DQ784" s="52"/>
      <c r="DR784" s="52"/>
      <c r="DS784" s="52"/>
      <c r="DT784" s="52"/>
      <c r="DU784" s="52"/>
      <c r="DV784" s="133"/>
    </row>
    <row r="785" spans="2:126" ht="18.75" customHeight="1" x14ac:dyDescent="0.4">
      <c r="B785" s="5"/>
      <c r="C785" s="5"/>
      <c r="D785" s="5"/>
      <c r="E785" s="47"/>
      <c r="F785" s="56"/>
      <c r="G785" s="72"/>
      <c r="H785" s="72"/>
      <c r="I785" s="757"/>
      <c r="J785" s="758"/>
      <c r="K785" s="758"/>
      <c r="L785" s="758"/>
      <c r="M785" s="758"/>
      <c r="N785" s="758"/>
      <c r="O785" s="758"/>
      <c r="P785" s="759"/>
      <c r="Q785" s="611" t="s">
        <v>226</v>
      </c>
      <c r="R785" s="385"/>
      <c r="S785" s="385"/>
      <c r="T785" s="385"/>
      <c r="U785" s="385" t="s">
        <v>12</v>
      </c>
      <c r="V785" s="385"/>
      <c r="W785" s="364"/>
      <c r="X785" s="364"/>
      <c r="Y785" s="364"/>
      <c r="Z785" s="364"/>
      <c r="AA785" s="364"/>
      <c r="AB785" s="364"/>
      <c r="AC785" s="364"/>
      <c r="AD785" s="364"/>
      <c r="AE785" s="364"/>
      <c r="AF785" s="364"/>
      <c r="AG785" s="5" t="s">
        <v>192</v>
      </c>
      <c r="AH785" s="5"/>
      <c r="AI785" s="5"/>
      <c r="AJ785" s="133"/>
      <c r="AK785" s="5"/>
      <c r="AL785" s="612" t="s">
        <v>97</v>
      </c>
      <c r="AM785" s="612"/>
      <c r="AN785" s="25" t="s">
        <v>141</v>
      </c>
      <c r="AO785" s="25"/>
      <c r="AP785" s="25"/>
      <c r="AQ785" s="25"/>
      <c r="AR785" s="25"/>
      <c r="AS785" s="25"/>
      <c r="AT785" s="25"/>
      <c r="AU785" s="25"/>
      <c r="AV785" s="25"/>
      <c r="AW785" s="25"/>
      <c r="AX785" s="25"/>
      <c r="AY785" s="25"/>
      <c r="AZ785" s="25"/>
      <c r="BA785" s="25"/>
      <c r="BB785" s="25"/>
      <c r="BC785" s="25"/>
      <c r="BD785" s="25"/>
      <c r="BE785" s="25"/>
      <c r="BF785" s="25"/>
      <c r="BG785" s="25"/>
      <c r="BH785" s="133"/>
      <c r="BP785" s="5"/>
      <c r="BQ785" s="5"/>
      <c r="BR785" s="5"/>
      <c r="BS785" s="47"/>
      <c r="BT785" s="56"/>
      <c r="BU785" s="72"/>
      <c r="BV785" s="72"/>
      <c r="BW785" s="757"/>
      <c r="BX785" s="758"/>
      <c r="BY785" s="758"/>
      <c r="BZ785" s="758"/>
      <c r="CA785" s="758"/>
      <c r="CB785" s="758"/>
      <c r="CC785" s="758"/>
      <c r="CD785" s="759"/>
      <c r="CE785" s="611" t="s">
        <v>226</v>
      </c>
      <c r="CF785" s="385"/>
      <c r="CG785" s="385"/>
      <c r="CH785" s="385"/>
      <c r="CI785" s="385" t="s">
        <v>12</v>
      </c>
      <c r="CJ785" s="385"/>
      <c r="CK785" s="364" t="s">
        <v>393</v>
      </c>
      <c r="CL785" s="364"/>
      <c r="CM785" s="364"/>
      <c r="CN785" s="364"/>
      <c r="CO785" s="364"/>
      <c r="CP785" s="364"/>
      <c r="CQ785" s="364"/>
      <c r="CR785" s="364"/>
      <c r="CS785" s="364"/>
      <c r="CT785" s="364"/>
      <c r="CU785" s="5" t="s">
        <v>192</v>
      </c>
      <c r="CV785" s="5"/>
      <c r="CW785" s="5"/>
      <c r="CX785" s="133"/>
      <c r="CY785" s="5"/>
      <c r="CZ785" s="612" t="s">
        <v>97</v>
      </c>
      <c r="DA785" s="612"/>
      <c r="DB785" s="25" t="s">
        <v>141</v>
      </c>
      <c r="DC785" s="25"/>
      <c r="DD785" s="25"/>
      <c r="DE785" s="25"/>
      <c r="DF785" s="25"/>
      <c r="DG785" s="25"/>
      <c r="DH785" s="25"/>
      <c r="DI785" s="25"/>
      <c r="DJ785" s="25"/>
      <c r="DK785" s="25"/>
      <c r="DL785" s="25"/>
      <c r="DM785" s="25"/>
      <c r="DN785" s="25"/>
      <c r="DO785" s="25"/>
      <c r="DP785" s="25"/>
      <c r="DQ785" s="25"/>
      <c r="DR785" s="25"/>
      <c r="DS785" s="25"/>
      <c r="DT785" s="25"/>
      <c r="DU785" s="25"/>
      <c r="DV785" s="133"/>
    </row>
    <row r="786" spans="2:126" ht="18.75" customHeight="1" x14ac:dyDescent="0.4">
      <c r="B786" s="5"/>
      <c r="C786" s="5"/>
      <c r="D786" s="5"/>
      <c r="E786" s="5"/>
      <c r="F786" s="5"/>
      <c r="I786" s="757"/>
      <c r="J786" s="758"/>
      <c r="K786" s="758"/>
      <c r="L786" s="758"/>
      <c r="M786" s="758"/>
      <c r="N786" s="758"/>
      <c r="O786" s="758"/>
      <c r="P786" s="759"/>
      <c r="Q786" s="611" t="s">
        <v>331</v>
      </c>
      <c r="R786" s="385"/>
      <c r="S786" s="385"/>
      <c r="T786" s="385"/>
      <c r="U786" s="385" t="s">
        <v>12</v>
      </c>
      <c r="V786" s="385"/>
      <c r="W786" s="365"/>
      <c r="X786" s="365"/>
      <c r="Y786" s="29" t="s">
        <v>192</v>
      </c>
      <c r="Z786" s="5" t="s">
        <v>135</v>
      </c>
      <c r="AA786" s="5"/>
      <c r="AB786" s="5"/>
      <c r="AC786" s="5"/>
      <c r="AD786" s="5"/>
      <c r="AE786" s="5"/>
      <c r="AF786" s="5"/>
      <c r="AG786" s="5"/>
      <c r="AH786" s="5"/>
      <c r="AI786" s="5"/>
      <c r="AJ786" s="133"/>
      <c r="AK786" s="5"/>
      <c r="AL786" s="612" t="s">
        <v>97</v>
      </c>
      <c r="AM786" s="612"/>
      <c r="AN786" s="25" t="s">
        <v>142</v>
      </c>
      <c r="AO786" s="25"/>
      <c r="AP786" s="25"/>
      <c r="AQ786" s="25"/>
      <c r="AR786" s="25"/>
      <c r="AS786" s="25"/>
      <c r="AT786" s="25"/>
      <c r="AU786" s="25"/>
      <c r="AV786" s="25"/>
      <c r="AW786" s="25"/>
      <c r="AX786" s="25"/>
      <c r="AY786" s="25"/>
      <c r="AZ786" s="25"/>
      <c r="BA786" s="25"/>
      <c r="BB786" s="25"/>
      <c r="BC786" s="25"/>
      <c r="BD786" s="25"/>
      <c r="BE786" s="25"/>
      <c r="BF786" s="25"/>
      <c r="BG786" s="25"/>
      <c r="BH786" s="133"/>
      <c r="BP786" s="5"/>
      <c r="BQ786" s="5"/>
      <c r="BR786" s="5"/>
      <c r="BS786" s="5"/>
      <c r="BT786" s="5"/>
      <c r="BW786" s="757"/>
      <c r="BX786" s="758"/>
      <c r="BY786" s="758"/>
      <c r="BZ786" s="758"/>
      <c r="CA786" s="758"/>
      <c r="CB786" s="758"/>
      <c r="CC786" s="758"/>
      <c r="CD786" s="759"/>
      <c r="CE786" s="611" t="s">
        <v>331</v>
      </c>
      <c r="CF786" s="385"/>
      <c r="CG786" s="385"/>
      <c r="CH786" s="385"/>
      <c r="CI786" s="385" t="s">
        <v>12</v>
      </c>
      <c r="CJ786" s="385"/>
      <c r="CK786" s="365" t="s">
        <v>221</v>
      </c>
      <c r="CL786" s="365"/>
      <c r="CM786" s="29" t="s">
        <v>192</v>
      </c>
      <c r="CN786" s="5" t="s">
        <v>135</v>
      </c>
      <c r="CO786" s="5"/>
      <c r="CP786" s="5"/>
      <c r="CQ786" s="5"/>
      <c r="CR786" s="5"/>
      <c r="CS786" s="5"/>
      <c r="CT786" s="5"/>
      <c r="CU786" s="5"/>
      <c r="CV786" s="5"/>
      <c r="CW786" s="5"/>
      <c r="CX786" s="133"/>
      <c r="CY786" s="5"/>
      <c r="CZ786" s="612" t="s">
        <v>97</v>
      </c>
      <c r="DA786" s="612"/>
      <c r="DB786" s="25" t="s">
        <v>142</v>
      </c>
      <c r="DC786" s="25"/>
      <c r="DD786" s="25"/>
      <c r="DE786" s="25"/>
      <c r="DF786" s="25"/>
      <c r="DG786" s="25"/>
      <c r="DH786" s="25"/>
      <c r="DI786" s="25"/>
      <c r="DJ786" s="25"/>
      <c r="DK786" s="25"/>
      <c r="DL786" s="25"/>
      <c r="DM786" s="25"/>
      <c r="DN786" s="25"/>
      <c r="DO786" s="25"/>
      <c r="DP786" s="25"/>
      <c r="DQ786" s="25"/>
      <c r="DR786" s="25"/>
      <c r="DS786" s="25"/>
      <c r="DT786" s="25"/>
      <c r="DU786" s="25"/>
      <c r="DV786" s="133"/>
    </row>
    <row r="787" spans="2:126" ht="18.75" customHeight="1" x14ac:dyDescent="0.4">
      <c r="B787" s="5"/>
      <c r="C787" s="5"/>
      <c r="D787" s="5"/>
      <c r="E787" s="5"/>
      <c r="F787" s="5"/>
      <c r="I787" s="757"/>
      <c r="J787" s="758"/>
      <c r="K787" s="758"/>
      <c r="L787" s="758"/>
      <c r="M787" s="758"/>
      <c r="N787" s="758"/>
      <c r="O787" s="758"/>
      <c r="P787" s="759"/>
      <c r="Q787" s="611" t="s">
        <v>332</v>
      </c>
      <c r="R787" s="385"/>
      <c r="S787" s="385"/>
      <c r="T787" s="385"/>
      <c r="U787" s="365"/>
      <c r="V787" s="365"/>
      <c r="W787" s="365"/>
      <c r="X787" s="365"/>
      <c r="Y787" s="365"/>
      <c r="Z787" s="365"/>
      <c r="AA787" s="365"/>
      <c r="AB787" s="365"/>
      <c r="AC787" s="365"/>
      <c r="AD787" s="365"/>
      <c r="AE787" s="365"/>
      <c r="AF787" s="365"/>
      <c r="AG787" s="5"/>
      <c r="AH787" s="5"/>
      <c r="AI787" s="5"/>
      <c r="AJ787" s="133"/>
      <c r="AK787" s="5"/>
      <c r="AL787" s="5"/>
      <c r="AM787" s="59"/>
      <c r="AN787" s="31"/>
      <c r="AO787" s="31"/>
      <c r="AP787" s="31"/>
      <c r="AQ787" s="31"/>
      <c r="AR787" s="31"/>
      <c r="AS787" s="31"/>
      <c r="AT787" s="31"/>
      <c r="AU787" s="31"/>
      <c r="AV787" s="31"/>
      <c r="AW787" s="31"/>
      <c r="AX787" s="31"/>
      <c r="AY787" s="31"/>
      <c r="AZ787" s="31"/>
      <c r="BA787" s="31"/>
      <c r="BB787" s="31"/>
      <c r="BC787" s="31"/>
      <c r="BD787" s="31"/>
      <c r="BE787" s="31"/>
      <c r="BF787" s="31"/>
      <c r="BG787" s="31"/>
      <c r="BH787" s="133"/>
      <c r="BP787" s="5"/>
      <c r="BQ787" s="5"/>
      <c r="BR787" s="5"/>
      <c r="BS787" s="5"/>
      <c r="BT787" s="5"/>
      <c r="BW787" s="757"/>
      <c r="BX787" s="758"/>
      <c r="BY787" s="758"/>
      <c r="BZ787" s="758"/>
      <c r="CA787" s="758"/>
      <c r="CB787" s="758"/>
      <c r="CC787" s="758"/>
      <c r="CD787" s="759"/>
      <c r="CE787" s="611" t="s">
        <v>332</v>
      </c>
      <c r="CF787" s="385"/>
      <c r="CG787" s="385"/>
      <c r="CH787" s="385"/>
      <c r="CI787" s="365" t="s">
        <v>220</v>
      </c>
      <c r="CJ787" s="365"/>
      <c r="CK787" s="365"/>
      <c r="CL787" s="365"/>
      <c r="CM787" s="365"/>
      <c r="CN787" s="365"/>
      <c r="CO787" s="365"/>
      <c r="CP787" s="365"/>
      <c r="CQ787" s="365"/>
      <c r="CR787" s="365"/>
      <c r="CS787" s="365"/>
      <c r="CT787" s="365"/>
      <c r="CU787" s="5"/>
      <c r="CV787" s="5"/>
      <c r="CW787" s="5"/>
      <c r="CX787" s="133"/>
      <c r="CY787" s="5"/>
      <c r="CZ787" s="5"/>
      <c r="DA787" s="59"/>
      <c r="DB787" s="31"/>
      <c r="DC787" s="31"/>
      <c r="DD787" s="31"/>
      <c r="DE787" s="31"/>
      <c r="DF787" s="31"/>
      <c r="DG787" s="31"/>
      <c r="DH787" s="31"/>
      <c r="DI787" s="31"/>
      <c r="DJ787" s="31"/>
      <c r="DK787" s="31"/>
      <c r="DL787" s="31"/>
      <c r="DM787" s="31"/>
      <c r="DN787" s="31"/>
      <c r="DO787" s="31"/>
      <c r="DP787" s="31"/>
      <c r="DQ787" s="31"/>
      <c r="DR787" s="31"/>
      <c r="DS787" s="31"/>
      <c r="DT787" s="31"/>
      <c r="DU787" s="31"/>
      <c r="DV787" s="133"/>
    </row>
    <row r="788" spans="2:126" ht="18.75" customHeight="1" x14ac:dyDescent="0.4">
      <c r="B788" s="5"/>
      <c r="C788" s="5"/>
      <c r="D788" s="5"/>
      <c r="E788" s="5"/>
      <c r="F788" s="5"/>
      <c r="I788" s="757"/>
      <c r="J788" s="758"/>
      <c r="K788" s="758"/>
      <c r="L788" s="758"/>
      <c r="M788" s="758"/>
      <c r="N788" s="758"/>
      <c r="O788" s="758"/>
      <c r="P788" s="759"/>
      <c r="Q788" s="611" t="s">
        <v>332</v>
      </c>
      <c r="R788" s="385"/>
      <c r="S788" s="385"/>
      <c r="T788" s="385"/>
      <c r="U788" s="365"/>
      <c r="V788" s="365"/>
      <c r="W788" s="365"/>
      <c r="X788" s="365"/>
      <c r="Y788" s="365"/>
      <c r="Z788" s="365"/>
      <c r="AA788" s="365"/>
      <c r="AB788" s="365"/>
      <c r="AC788" s="365"/>
      <c r="AD788" s="365"/>
      <c r="AE788" s="365"/>
      <c r="AF788" s="365"/>
      <c r="AG788" s="5"/>
      <c r="AH788" s="5"/>
      <c r="AI788" s="5"/>
      <c r="AJ788" s="133"/>
      <c r="AK788" s="5"/>
      <c r="AL788" s="5"/>
      <c r="AM788" s="59"/>
      <c r="AN788" s="25"/>
      <c r="AO788" s="25"/>
      <c r="AP788" s="25"/>
      <c r="AQ788" s="25"/>
      <c r="AR788" s="25"/>
      <c r="AS788" s="25"/>
      <c r="AT788" s="25"/>
      <c r="AU788" s="25"/>
      <c r="AV788" s="25"/>
      <c r="AW788" s="25"/>
      <c r="AX788" s="25"/>
      <c r="AY788" s="25"/>
      <c r="AZ788" s="25"/>
      <c r="BA788" s="25"/>
      <c r="BB788" s="25"/>
      <c r="BC788" s="25"/>
      <c r="BD788" s="25"/>
      <c r="BE788" s="25"/>
      <c r="BF788" s="25"/>
      <c r="BG788" s="25"/>
      <c r="BH788" s="133"/>
      <c r="BP788" s="5"/>
      <c r="BQ788" s="5"/>
      <c r="BR788" s="5"/>
      <c r="BS788" s="5"/>
      <c r="BT788" s="5"/>
      <c r="BW788" s="757"/>
      <c r="BX788" s="758"/>
      <c r="BY788" s="758"/>
      <c r="BZ788" s="758"/>
      <c r="CA788" s="758"/>
      <c r="CB788" s="758"/>
      <c r="CC788" s="758"/>
      <c r="CD788" s="759"/>
      <c r="CE788" s="611" t="s">
        <v>332</v>
      </c>
      <c r="CF788" s="385"/>
      <c r="CG788" s="385"/>
      <c r="CH788" s="385"/>
      <c r="CI788" s="365" t="s">
        <v>220</v>
      </c>
      <c r="CJ788" s="365"/>
      <c r="CK788" s="365"/>
      <c r="CL788" s="365"/>
      <c r="CM788" s="365"/>
      <c r="CN788" s="365"/>
      <c r="CO788" s="365"/>
      <c r="CP788" s="365"/>
      <c r="CQ788" s="365"/>
      <c r="CR788" s="365"/>
      <c r="CS788" s="365"/>
      <c r="CT788" s="365"/>
      <c r="CU788" s="5"/>
      <c r="CV788" s="5"/>
      <c r="CW788" s="5"/>
      <c r="CX788" s="133"/>
      <c r="CY788" s="5"/>
      <c r="CZ788" s="5"/>
      <c r="DA788" s="59"/>
      <c r="DB788" s="25"/>
      <c r="DC788" s="25"/>
      <c r="DD788" s="25"/>
      <c r="DE788" s="25"/>
      <c r="DF788" s="25"/>
      <c r="DG788" s="25"/>
      <c r="DH788" s="25"/>
      <c r="DI788" s="25"/>
      <c r="DJ788" s="25"/>
      <c r="DK788" s="25"/>
      <c r="DL788" s="25"/>
      <c r="DM788" s="25"/>
      <c r="DN788" s="25"/>
      <c r="DO788" s="25"/>
      <c r="DP788" s="25"/>
      <c r="DQ788" s="25"/>
      <c r="DR788" s="25"/>
      <c r="DS788" s="25"/>
      <c r="DT788" s="25"/>
      <c r="DU788" s="25"/>
      <c r="DV788" s="133"/>
    </row>
    <row r="789" spans="2:126" ht="18.75" customHeight="1" x14ac:dyDescent="0.4">
      <c r="C789" s="5"/>
      <c r="D789" s="5"/>
      <c r="E789" s="5"/>
      <c r="F789" s="5"/>
      <c r="I789" s="760"/>
      <c r="J789" s="761"/>
      <c r="K789" s="761"/>
      <c r="L789" s="761"/>
      <c r="M789" s="761"/>
      <c r="N789" s="761"/>
      <c r="O789" s="761"/>
      <c r="P789" s="762"/>
      <c r="Q789" s="47"/>
      <c r="R789" s="56"/>
      <c r="S789" s="56"/>
      <c r="T789" s="56"/>
      <c r="U789" s="56"/>
      <c r="V789" s="56"/>
      <c r="W789" s="56"/>
      <c r="X789" s="56"/>
      <c r="Y789" s="56"/>
      <c r="Z789" s="56"/>
      <c r="AA789" s="56"/>
      <c r="AB789" s="56"/>
      <c r="AC789" s="56"/>
      <c r="AD789" s="56"/>
      <c r="AE789" s="56"/>
      <c r="AF789" s="56"/>
      <c r="AG789" s="56"/>
      <c r="AH789" s="56"/>
      <c r="AI789" s="56"/>
      <c r="AJ789" s="134"/>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134"/>
      <c r="BQ789" s="5"/>
      <c r="BR789" s="5"/>
      <c r="BS789" s="5"/>
      <c r="BT789" s="5"/>
      <c r="BW789" s="760"/>
      <c r="BX789" s="761"/>
      <c r="BY789" s="761"/>
      <c r="BZ789" s="761"/>
      <c r="CA789" s="761"/>
      <c r="CB789" s="761"/>
      <c r="CC789" s="761"/>
      <c r="CD789" s="762"/>
      <c r="CE789" s="47"/>
      <c r="CF789" s="56"/>
      <c r="CG789" s="56"/>
      <c r="CH789" s="56"/>
      <c r="CI789" s="56"/>
      <c r="CJ789" s="56"/>
      <c r="CK789" s="56"/>
      <c r="CL789" s="56"/>
      <c r="CM789" s="56"/>
      <c r="CN789" s="56"/>
      <c r="CO789" s="56"/>
      <c r="CP789" s="56"/>
      <c r="CQ789" s="56"/>
      <c r="CR789" s="56"/>
      <c r="CS789" s="56"/>
      <c r="CT789" s="56"/>
      <c r="CU789" s="56"/>
      <c r="CV789" s="56"/>
      <c r="CW789" s="56"/>
      <c r="CX789" s="134"/>
      <c r="CY789" s="56"/>
      <c r="CZ789" s="56"/>
      <c r="DA789" s="56"/>
      <c r="DB789" s="56"/>
      <c r="DC789" s="56"/>
      <c r="DD789" s="56"/>
      <c r="DE789" s="56"/>
      <c r="DF789" s="56"/>
      <c r="DG789" s="56"/>
      <c r="DH789" s="56"/>
      <c r="DI789" s="56"/>
      <c r="DJ789" s="56"/>
      <c r="DK789" s="56"/>
      <c r="DL789" s="56"/>
      <c r="DM789" s="56"/>
      <c r="DN789" s="56"/>
      <c r="DO789" s="56"/>
      <c r="DP789" s="56"/>
      <c r="DQ789" s="56"/>
      <c r="DR789" s="56"/>
      <c r="DS789" s="56"/>
      <c r="DT789" s="56"/>
      <c r="DU789" s="56"/>
      <c r="DV789" s="134"/>
    </row>
    <row r="824" spans="1:195" ht="18.75" customHeight="1" x14ac:dyDescent="0.4">
      <c r="BE824" s="412" t="s">
        <v>335</v>
      </c>
      <c r="BF824" s="413"/>
      <c r="BG824" s="413"/>
      <c r="BH824" s="413"/>
      <c r="BI824" s="413"/>
      <c r="BJ824" s="413"/>
      <c r="BK824" s="413"/>
      <c r="BL824" s="414"/>
      <c r="DS824" s="412" t="s">
        <v>287</v>
      </c>
      <c r="DT824" s="413"/>
      <c r="DU824" s="413"/>
      <c r="DV824" s="413"/>
      <c r="DW824" s="413"/>
      <c r="DX824" s="413"/>
      <c r="DY824" s="413"/>
      <c r="DZ824" s="414"/>
    </row>
    <row r="825" spans="1:195" ht="18.75" customHeight="1" x14ac:dyDescent="0.4">
      <c r="BE825" s="415"/>
      <c r="BF825" s="416"/>
      <c r="BG825" s="416"/>
      <c r="BH825" s="416"/>
      <c r="BI825" s="416"/>
      <c r="BJ825" s="416"/>
      <c r="BK825" s="416"/>
      <c r="BL825" s="417"/>
      <c r="DS825" s="415"/>
      <c r="DT825" s="416"/>
      <c r="DU825" s="416"/>
      <c r="DV825" s="416"/>
      <c r="DW825" s="416"/>
      <c r="DX825" s="416"/>
      <c r="DY825" s="416"/>
      <c r="DZ825" s="417"/>
    </row>
    <row r="826" spans="1:195" ht="18.75" customHeight="1" x14ac:dyDescent="0.4">
      <c r="E826" s="37" t="s">
        <v>353</v>
      </c>
      <c r="BS826" s="37" t="s">
        <v>518</v>
      </c>
    </row>
    <row r="827" spans="1:195" s="12" customFormat="1" ht="18.75" customHeight="1" x14ac:dyDescent="0.4">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8"/>
    </row>
    <row r="828" spans="1:195" s="12" customFormat="1" ht="14.25" customHeight="1" x14ac:dyDescent="0.4">
      <c r="A828" s="5"/>
      <c r="B828" s="35"/>
      <c r="C828" s="5"/>
      <c r="D828" s="5"/>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77"/>
      <c r="AE828" s="277"/>
      <c r="AF828" s="277"/>
      <c r="AG828" s="277"/>
      <c r="AH828" s="277"/>
      <c r="AI828" s="277"/>
      <c r="AJ828" s="277"/>
      <c r="AK828" s="277"/>
      <c r="AL828" s="277"/>
      <c r="AM828" s="277"/>
      <c r="AN828" s="277"/>
      <c r="AO828" s="277"/>
      <c r="AP828" s="277"/>
      <c r="AQ828" s="277"/>
      <c r="AR828" s="277"/>
      <c r="AS828" s="277"/>
      <c r="AT828" s="277"/>
      <c r="AU828" s="277"/>
      <c r="AV828" s="277"/>
      <c r="AW828" s="277"/>
      <c r="AX828" s="277"/>
      <c r="AY828" s="277"/>
      <c r="AZ828" s="277"/>
      <c r="BA828" s="277"/>
      <c r="BB828" s="277"/>
      <c r="BC828" s="277"/>
      <c r="BD828" s="277"/>
      <c r="BE828" s="277"/>
      <c r="BF828" s="277"/>
      <c r="BG828" s="277"/>
      <c r="BH828" s="277"/>
      <c r="BI828" s="277"/>
      <c r="BJ828" s="277"/>
      <c r="BK828" s="5"/>
      <c r="BL828" s="5"/>
      <c r="BM828" s="5"/>
      <c r="BN828" s="5"/>
      <c r="BO828" s="5"/>
      <c r="BP828" s="5"/>
      <c r="BQ828" s="5"/>
      <c r="BR828" s="5"/>
      <c r="BS828" s="613" t="s">
        <v>124</v>
      </c>
      <c r="BT828" s="613"/>
      <c r="BU828" s="613"/>
      <c r="BV828" s="613"/>
      <c r="BW828" s="613"/>
      <c r="BX828" s="613"/>
      <c r="BY828" s="613"/>
      <c r="BZ828" s="613"/>
      <c r="CA828" s="613"/>
      <c r="CB828" s="613"/>
      <c r="CC828" s="613"/>
      <c r="CD828" s="613"/>
      <c r="CE828" s="613"/>
      <c r="CF828" s="613"/>
      <c r="CG828" s="613"/>
      <c r="CH828" s="613"/>
      <c r="CI828" s="613"/>
      <c r="CJ828" s="613"/>
      <c r="CK828" s="613"/>
      <c r="CL828" s="613"/>
      <c r="CM828" s="613"/>
      <c r="CN828" s="613"/>
      <c r="CO828" s="613"/>
      <c r="CP828" s="613"/>
      <c r="CQ828" s="613"/>
      <c r="CR828" s="613"/>
      <c r="CS828" s="613"/>
      <c r="CT828" s="613"/>
      <c r="CU828" s="613"/>
      <c r="CV828" s="613"/>
      <c r="CW828" s="613"/>
      <c r="CX828" s="613"/>
      <c r="CY828" s="613"/>
      <c r="CZ828" s="613"/>
      <c r="DA828" s="613"/>
      <c r="DB828" s="613"/>
      <c r="DC828" s="613"/>
      <c r="DD828" s="613"/>
      <c r="DE828" s="613"/>
      <c r="DF828" s="613"/>
      <c r="DG828" s="613"/>
      <c r="DH828" s="613"/>
      <c r="DI828" s="613"/>
      <c r="DJ828" s="613"/>
      <c r="DK828" s="613"/>
      <c r="DL828" s="613"/>
      <c r="DM828" s="613"/>
      <c r="DN828" s="613"/>
      <c r="DO828" s="613"/>
      <c r="DP828" s="613"/>
      <c r="DQ828" s="613"/>
      <c r="DR828" s="613"/>
      <c r="DS828" s="613"/>
      <c r="DT828" s="613"/>
      <c r="DU828" s="613"/>
      <c r="DV828" s="613"/>
      <c r="DW828" s="613"/>
      <c r="DX828" s="613"/>
      <c r="DY828" s="5"/>
      <c r="DZ828" s="5"/>
      <c r="EA828" s="5"/>
      <c r="EB828" s="5"/>
      <c r="EC828" s="5"/>
      <c r="ED828" s="8"/>
    </row>
    <row r="829" spans="1:195" s="12" customFormat="1" ht="28.5" customHeight="1" x14ac:dyDescent="0.4">
      <c r="A829" s="5"/>
      <c r="B829" s="35"/>
      <c r="C829" s="5"/>
      <c r="D829" s="5"/>
      <c r="E829" s="251"/>
      <c r="F829" s="251"/>
      <c r="G829" s="251"/>
      <c r="H829" s="251"/>
      <c r="I829" s="251"/>
      <c r="J829" s="251"/>
      <c r="K829" s="251"/>
      <c r="L829" s="251"/>
      <c r="M829" s="251"/>
      <c r="N829" s="251"/>
      <c r="O829" s="251"/>
      <c r="P829" s="251"/>
      <c r="Q829" s="251"/>
      <c r="R829" s="251"/>
      <c r="S829" s="251"/>
      <c r="T829" s="251"/>
      <c r="U829" s="251"/>
      <c r="V829" s="251"/>
      <c r="W829" s="251"/>
      <c r="X829" s="251"/>
      <c r="Y829" s="251"/>
      <c r="Z829" s="251"/>
      <c r="AA829" s="251"/>
      <c r="AB829" s="251"/>
      <c r="AC829" s="251"/>
      <c r="AD829" s="251"/>
      <c r="AE829" s="251"/>
      <c r="AF829" s="251"/>
      <c r="AG829" s="251"/>
      <c r="AH829" s="251"/>
      <c r="AI829" s="251"/>
      <c r="AJ829" s="251"/>
      <c r="AK829" s="251"/>
      <c r="AL829" s="251"/>
      <c r="AM829" s="251"/>
      <c r="AN829" s="251"/>
      <c r="AO829" s="251"/>
      <c r="AP829" s="251"/>
      <c r="AQ829" s="251"/>
      <c r="AR829" s="251"/>
      <c r="AS829" s="251"/>
      <c r="AT829" s="251"/>
      <c r="AU829" s="251"/>
      <c r="AV829" s="251"/>
      <c r="AW829" s="251"/>
      <c r="AX829" s="251"/>
      <c r="AY829" s="251"/>
      <c r="AZ829" s="251"/>
      <c r="BA829" s="251"/>
      <c r="BB829" s="251"/>
      <c r="BC829" s="251"/>
      <c r="BD829" s="251"/>
      <c r="BE829" s="251"/>
      <c r="BF829" s="251"/>
      <c r="BG829" s="251"/>
      <c r="BH829" s="251"/>
      <c r="BI829" s="251"/>
      <c r="BJ829" s="251"/>
      <c r="BK829" s="5"/>
      <c r="BL829" s="5"/>
      <c r="BM829" s="5"/>
      <c r="BN829" s="5"/>
      <c r="BO829" s="5"/>
      <c r="BP829" s="5"/>
      <c r="BQ829" s="5"/>
      <c r="BR829" s="5"/>
      <c r="BS829" s="614" t="s">
        <v>204</v>
      </c>
      <c r="BT829" s="614"/>
      <c r="BU829" s="614"/>
      <c r="BV829" s="614"/>
      <c r="BW829" s="614"/>
      <c r="BX829" s="614"/>
      <c r="BY829" s="614"/>
      <c r="BZ829" s="614"/>
      <c r="CA829" s="614"/>
      <c r="CB829" s="614"/>
      <c r="CC829" s="614"/>
      <c r="CD829" s="614"/>
      <c r="CE829" s="614"/>
      <c r="CF829" s="614"/>
      <c r="CG829" s="614"/>
      <c r="CH829" s="614"/>
      <c r="CI829" s="614"/>
      <c r="CJ829" s="614"/>
      <c r="CK829" s="614"/>
      <c r="CL829" s="614"/>
      <c r="CM829" s="614"/>
      <c r="CN829" s="614"/>
      <c r="CO829" s="614"/>
      <c r="CP829" s="614"/>
      <c r="CQ829" s="614"/>
      <c r="CR829" s="614"/>
      <c r="CS829" s="614"/>
      <c r="CT829" s="614"/>
      <c r="CU829" s="614"/>
      <c r="CV829" s="614"/>
      <c r="CW829" s="614"/>
      <c r="CX829" s="614"/>
      <c r="CY829" s="614"/>
      <c r="CZ829" s="614"/>
      <c r="DA829" s="614"/>
      <c r="DB829" s="614"/>
      <c r="DC829" s="614"/>
      <c r="DD829" s="614"/>
      <c r="DE829" s="614"/>
      <c r="DF829" s="614"/>
      <c r="DG829" s="614"/>
      <c r="DH829" s="614"/>
      <c r="DI829" s="614"/>
      <c r="DJ829" s="614"/>
      <c r="DK829" s="614"/>
      <c r="DL829" s="614"/>
      <c r="DM829" s="614"/>
      <c r="DN829" s="614"/>
      <c r="DO829" s="614"/>
      <c r="DP829" s="614"/>
      <c r="DQ829" s="614"/>
      <c r="DR829" s="614"/>
      <c r="DS829" s="614"/>
      <c r="DT829" s="614"/>
      <c r="DU829" s="614"/>
      <c r="DV829" s="614"/>
      <c r="DW829" s="614"/>
      <c r="DX829" s="614"/>
      <c r="DY829" s="5"/>
      <c r="DZ829" s="5"/>
      <c r="EA829" s="5"/>
      <c r="EB829" s="5"/>
      <c r="EC829" s="5"/>
      <c r="ED829" s="8"/>
    </row>
    <row r="830" spans="1:195" s="12" customFormat="1" ht="14.25" customHeight="1" x14ac:dyDescent="0.4">
      <c r="A830" s="5"/>
      <c r="B830" s="35"/>
      <c r="C830" s="5"/>
      <c r="D830" s="5"/>
      <c r="E830" s="251"/>
      <c r="F830" s="251"/>
      <c r="G830" s="251"/>
      <c r="H830" s="251"/>
      <c r="I830" s="251"/>
      <c r="J830" s="251"/>
      <c r="K830" s="251"/>
      <c r="L830" s="251"/>
      <c r="M830" s="251"/>
      <c r="N830" s="251"/>
      <c r="O830" s="251"/>
      <c r="P830" s="251"/>
      <c r="Q830" s="251"/>
      <c r="R830" s="251"/>
      <c r="S830" s="251"/>
      <c r="T830" s="251"/>
      <c r="U830" s="251"/>
      <c r="V830" s="251"/>
      <c r="W830" s="251"/>
      <c r="X830" s="251"/>
      <c r="Y830" s="251"/>
      <c r="Z830" s="251"/>
      <c r="AA830" s="251"/>
      <c r="AB830" s="251"/>
      <c r="AC830" s="251"/>
      <c r="AD830" s="251"/>
      <c r="AE830" s="251"/>
      <c r="AF830" s="251"/>
      <c r="AG830" s="251"/>
      <c r="AH830" s="251"/>
      <c r="AI830" s="251"/>
      <c r="AJ830" s="251"/>
      <c r="AK830" s="251"/>
      <c r="AL830" s="251"/>
      <c r="AM830" s="251"/>
      <c r="AN830" s="251"/>
      <c r="AO830" s="251"/>
      <c r="AP830" s="251"/>
      <c r="AQ830" s="251"/>
      <c r="AR830" s="251"/>
      <c r="AS830" s="251"/>
      <c r="AT830" s="251"/>
      <c r="AU830" s="251"/>
      <c r="AV830" s="251"/>
      <c r="AW830" s="251"/>
      <c r="AX830" s="251"/>
      <c r="AY830" s="251"/>
      <c r="AZ830" s="251"/>
      <c r="BA830" s="251"/>
      <c r="BB830" s="251"/>
      <c r="BC830" s="251"/>
      <c r="BD830" s="251"/>
      <c r="BE830" s="251"/>
      <c r="BF830" s="251"/>
      <c r="BG830" s="251"/>
      <c r="BH830" s="251"/>
      <c r="BI830" s="251"/>
      <c r="BJ830" s="251"/>
      <c r="BK830" s="5"/>
      <c r="BL830" s="5"/>
      <c r="BM830" s="5"/>
      <c r="BN830" s="5"/>
      <c r="BO830" s="5"/>
      <c r="BP830" s="5"/>
      <c r="BQ830" s="5"/>
      <c r="BR830" s="5"/>
      <c r="BS830" s="614" t="s">
        <v>205</v>
      </c>
      <c r="BT830" s="614"/>
      <c r="BU830" s="614"/>
      <c r="BV830" s="614"/>
      <c r="BW830" s="614"/>
      <c r="BX830" s="614"/>
      <c r="BY830" s="614"/>
      <c r="BZ830" s="614"/>
      <c r="CA830" s="614"/>
      <c r="CB830" s="614"/>
      <c r="CC830" s="614"/>
      <c r="CD830" s="614"/>
      <c r="CE830" s="614"/>
      <c r="CF830" s="614"/>
      <c r="CG830" s="614"/>
      <c r="CH830" s="614"/>
      <c r="CI830" s="614"/>
      <c r="CJ830" s="614"/>
      <c r="CK830" s="614"/>
      <c r="CL830" s="614"/>
      <c r="CM830" s="614"/>
      <c r="CN830" s="614"/>
      <c r="CO830" s="614"/>
      <c r="CP830" s="614"/>
      <c r="CQ830" s="614"/>
      <c r="CR830" s="614"/>
      <c r="CS830" s="614"/>
      <c r="CT830" s="614"/>
      <c r="CU830" s="614"/>
      <c r="CV830" s="614"/>
      <c r="CW830" s="614"/>
      <c r="CX830" s="614"/>
      <c r="CY830" s="614"/>
      <c r="CZ830" s="614"/>
      <c r="DA830" s="614"/>
      <c r="DB830" s="614"/>
      <c r="DC830" s="614"/>
      <c r="DD830" s="614"/>
      <c r="DE830" s="614"/>
      <c r="DF830" s="614"/>
      <c r="DG830" s="614"/>
      <c r="DH830" s="614"/>
      <c r="DI830" s="614"/>
      <c r="DJ830" s="614"/>
      <c r="DK830" s="614"/>
      <c r="DL830" s="614"/>
      <c r="DM830" s="614"/>
      <c r="DN830" s="614"/>
      <c r="DO830" s="614"/>
      <c r="DP830" s="614"/>
      <c r="DQ830" s="614"/>
      <c r="DR830" s="614"/>
      <c r="DS830" s="614"/>
      <c r="DT830" s="614"/>
      <c r="DU830" s="614"/>
      <c r="DV830" s="614"/>
      <c r="DW830" s="614"/>
      <c r="DX830" s="614"/>
      <c r="DY830" s="5"/>
      <c r="DZ830" s="5"/>
      <c r="EA830" s="5"/>
      <c r="EB830" s="5"/>
      <c r="EC830" s="5"/>
      <c r="ED830" s="8"/>
    </row>
    <row r="831" spans="1:195" s="21" customFormat="1" ht="28.5" customHeight="1" x14ac:dyDescent="0.4">
      <c r="B831" s="36"/>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251"/>
      <c r="AE831" s="251"/>
      <c r="AF831" s="251"/>
      <c r="AG831" s="251"/>
      <c r="AH831" s="251"/>
      <c r="AI831" s="251"/>
      <c r="AJ831" s="251"/>
      <c r="AK831" s="251"/>
      <c r="AL831" s="251"/>
      <c r="AM831" s="251"/>
      <c r="AN831" s="251"/>
      <c r="AO831" s="251"/>
      <c r="AP831" s="251"/>
      <c r="AQ831" s="251"/>
      <c r="AR831" s="251"/>
      <c r="AS831" s="251"/>
      <c r="AT831" s="251"/>
      <c r="AU831" s="251"/>
      <c r="AV831" s="251"/>
      <c r="AW831" s="251"/>
      <c r="AX831" s="251"/>
      <c r="AY831" s="251"/>
      <c r="AZ831" s="251"/>
      <c r="BA831" s="251"/>
      <c r="BB831" s="251"/>
      <c r="BC831" s="251"/>
      <c r="BD831" s="251"/>
      <c r="BE831" s="251"/>
      <c r="BF831" s="251"/>
      <c r="BG831" s="251"/>
      <c r="BH831" s="251"/>
      <c r="BI831" s="251"/>
      <c r="BJ831" s="251"/>
      <c r="BS831" s="614" t="s">
        <v>119</v>
      </c>
      <c r="BT831" s="614"/>
      <c r="BU831" s="614"/>
      <c r="BV831" s="614"/>
      <c r="BW831" s="614"/>
      <c r="BX831" s="614"/>
      <c r="BY831" s="614"/>
      <c r="BZ831" s="614"/>
      <c r="CA831" s="614"/>
      <c r="CB831" s="614"/>
      <c r="CC831" s="614"/>
      <c r="CD831" s="614"/>
      <c r="CE831" s="614"/>
      <c r="CF831" s="614"/>
      <c r="CG831" s="614"/>
      <c r="CH831" s="614"/>
      <c r="CI831" s="614"/>
      <c r="CJ831" s="614"/>
      <c r="CK831" s="614"/>
      <c r="CL831" s="614"/>
      <c r="CM831" s="614"/>
      <c r="CN831" s="614"/>
      <c r="CO831" s="614"/>
      <c r="CP831" s="614"/>
      <c r="CQ831" s="614"/>
      <c r="CR831" s="614"/>
      <c r="CS831" s="614"/>
      <c r="CT831" s="614"/>
      <c r="CU831" s="614"/>
      <c r="CV831" s="614"/>
      <c r="CW831" s="614"/>
      <c r="CX831" s="614"/>
      <c r="CY831" s="614"/>
      <c r="CZ831" s="614"/>
      <c r="DA831" s="614"/>
      <c r="DB831" s="614"/>
      <c r="DC831" s="614"/>
      <c r="DD831" s="614"/>
      <c r="DE831" s="614"/>
      <c r="DF831" s="614"/>
      <c r="DG831" s="614"/>
      <c r="DH831" s="614"/>
      <c r="DI831" s="614"/>
      <c r="DJ831" s="614"/>
      <c r="DK831" s="614"/>
      <c r="DL831" s="614"/>
      <c r="DM831" s="614"/>
      <c r="DN831" s="614"/>
      <c r="DO831" s="614"/>
      <c r="DP831" s="614"/>
      <c r="DQ831" s="614"/>
      <c r="DR831" s="614"/>
      <c r="DS831" s="614"/>
      <c r="DT831" s="614"/>
      <c r="DU831" s="614"/>
      <c r="DV831" s="614"/>
      <c r="DW831" s="614"/>
      <c r="DX831" s="614"/>
      <c r="ED831" s="15"/>
      <c r="EE831" s="15"/>
      <c r="EF831" s="15"/>
      <c r="EG831" s="15"/>
      <c r="EH831" s="15"/>
      <c r="EI831" s="15"/>
      <c r="EJ831" s="15"/>
      <c r="EK831" s="15"/>
      <c r="EL831" s="15"/>
      <c r="EM831" s="15"/>
      <c r="EN831" s="15"/>
      <c r="EO831" s="15"/>
      <c r="EP831" s="15"/>
      <c r="EQ831" s="15"/>
      <c r="ER831" s="15"/>
      <c r="ES831" s="15"/>
      <c r="ET831" s="15"/>
      <c r="EU831" s="15"/>
      <c r="EV831" s="15"/>
      <c r="EW831" s="15"/>
      <c r="EX831" s="15"/>
      <c r="EY831" s="15"/>
      <c r="EZ831" s="15"/>
      <c r="FA831" s="15"/>
      <c r="FB831" s="15"/>
      <c r="FC831" s="15"/>
      <c r="FD831" s="15"/>
      <c r="FE831" s="15"/>
      <c r="FF831" s="15"/>
      <c r="FG831" s="15"/>
      <c r="FH831" s="15"/>
      <c r="FI831" s="15"/>
      <c r="FJ831" s="15"/>
      <c r="FK831" s="15"/>
      <c r="FL831" s="15"/>
      <c r="FM831" s="15"/>
      <c r="FN831" s="15"/>
      <c r="FO831" s="15"/>
      <c r="FP831" s="15"/>
      <c r="FQ831" s="15"/>
      <c r="FR831" s="15"/>
      <c r="FS831" s="15"/>
      <c r="FT831" s="15"/>
      <c r="FU831" s="15"/>
      <c r="FV831" s="15"/>
      <c r="FW831" s="15"/>
      <c r="FX831" s="15"/>
      <c r="FY831" s="15"/>
      <c r="FZ831" s="15"/>
      <c r="GA831" s="15"/>
      <c r="GB831" s="15"/>
      <c r="GC831" s="15"/>
      <c r="GD831" s="15"/>
      <c r="GE831" s="15"/>
      <c r="GF831" s="15"/>
      <c r="GG831" s="15"/>
      <c r="GH831" s="15"/>
      <c r="GI831" s="15"/>
      <c r="GJ831" s="15"/>
      <c r="GK831" s="15"/>
      <c r="GL831" s="15"/>
      <c r="GM831" s="15"/>
    </row>
    <row r="832" spans="1:195" s="12" customFormat="1" ht="28.5" customHeight="1" x14ac:dyDescent="0.4">
      <c r="A832" s="5"/>
      <c r="B832" s="35"/>
      <c r="C832" s="5"/>
      <c r="D832" s="5"/>
      <c r="E832" s="251"/>
      <c r="F832" s="251"/>
      <c r="G832" s="251"/>
      <c r="H832" s="251"/>
      <c r="I832" s="251"/>
      <c r="J832" s="251"/>
      <c r="K832" s="251"/>
      <c r="L832" s="251"/>
      <c r="M832" s="251"/>
      <c r="N832" s="251"/>
      <c r="O832" s="251"/>
      <c r="P832" s="251"/>
      <c r="Q832" s="251"/>
      <c r="R832" s="251"/>
      <c r="S832" s="251"/>
      <c r="T832" s="251"/>
      <c r="U832" s="251"/>
      <c r="V832" s="251"/>
      <c r="W832" s="251"/>
      <c r="X832" s="251"/>
      <c r="Y832" s="251"/>
      <c r="Z832" s="251"/>
      <c r="AA832" s="251"/>
      <c r="AB832" s="251"/>
      <c r="AC832" s="251"/>
      <c r="AD832" s="251"/>
      <c r="AE832" s="251"/>
      <c r="AF832" s="251"/>
      <c r="AG832" s="251"/>
      <c r="AH832" s="251"/>
      <c r="AI832" s="251"/>
      <c r="AJ832" s="251"/>
      <c r="AK832" s="251"/>
      <c r="AL832" s="251"/>
      <c r="AM832" s="251"/>
      <c r="AN832" s="251"/>
      <c r="AO832" s="251"/>
      <c r="AP832" s="251"/>
      <c r="AQ832" s="251"/>
      <c r="AR832" s="251"/>
      <c r="AS832" s="251"/>
      <c r="AT832" s="251"/>
      <c r="AU832" s="251"/>
      <c r="AV832" s="251"/>
      <c r="AW832" s="251"/>
      <c r="AX832" s="251"/>
      <c r="AY832" s="251"/>
      <c r="AZ832" s="251"/>
      <c r="BA832" s="251"/>
      <c r="BB832" s="251"/>
      <c r="BC832" s="251"/>
      <c r="BD832" s="251"/>
      <c r="BE832" s="251"/>
      <c r="BF832" s="251"/>
      <c r="BG832" s="251"/>
      <c r="BH832" s="251"/>
      <c r="BI832" s="251"/>
      <c r="BJ832" s="251"/>
      <c r="BK832" s="5"/>
      <c r="BL832" s="5"/>
      <c r="BM832" s="5"/>
      <c r="BN832" s="5"/>
      <c r="BO832" s="5"/>
      <c r="BP832" s="5"/>
      <c r="BQ832" s="5"/>
      <c r="BR832" s="5"/>
      <c r="BS832" s="614" t="s">
        <v>206</v>
      </c>
      <c r="BT832" s="614"/>
      <c r="BU832" s="614"/>
      <c r="BV832" s="614"/>
      <c r="BW832" s="614"/>
      <c r="BX832" s="614"/>
      <c r="BY832" s="614"/>
      <c r="BZ832" s="614"/>
      <c r="CA832" s="614"/>
      <c r="CB832" s="614"/>
      <c r="CC832" s="614"/>
      <c r="CD832" s="614"/>
      <c r="CE832" s="614"/>
      <c r="CF832" s="614"/>
      <c r="CG832" s="614"/>
      <c r="CH832" s="614"/>
      <c r="CI832" s="614"/>
      <c r="CJ832" s="614"/>
      <c r="CK832" s="614"/>
      <c r="CL832" s="614"/>
      <c r="CM832" s="614"/>
      <c r="CN832" s="614"/>
      <c r="CO832" s="614"/>
      <c r="CP832" s="614"/>
      <c r="CQ832" s="614"/>
      <c r="CR832" s="614"/>
      <c r="CS832" s="614"/>
      <c r="CT832" s="614"/>
      <c r="CU832" s="614"/>
      <c r="CV832" s="614"/>
      <c r="CW832" s="614"/>
      <c r="CX832" s="614"/>
      <c r="CY832" s="614"/>
      <c r="CZ832" s="614"/>
      <c r="DA832" s="614"/>
      <c r="DB832" s="614"/>
      <c r="DC832" s="614"/>
      <c r="DD832" s="614"/>
      <c r="DE832" s="614"/>
      <c r="DF832" s="614"/>
      <c r="DG832" s="614"/>
      <c r="DH832" s="614"/>
      <c r="DI832" s="614"/>
      <c r="DJ832" s="614"/>
      <c r="DK832" s="614"/>
      <c r="DL832" s="614"/>
      <c r="DM832" s="614"/>
      <c r="DN832" s="614"/>
      <c r="DO832" s="614"/>
      <c r="DP832" s="614"/>
      <c r="DQ832" s="614"/>
      <c r="DR832" s="614"/>
      <c r="DS832" s="614"/>
      <c r="DT832" s="614"/>
      <c r="DU832" s="614"/>
      <c r="DV832" s="614"/>
      <c r="DW832" s="614"/>
      <c r="DX832" s="614"/>
      <c r="DY832" s="5"/>
      <c r="DZ832" s="5"/>
      <c r="EA832" s="5"/>
      <c r="EB832" s="5"/>
      <c r="EC832" s="5"/>
      <c r="ED832" s="8"/>
    </row>
    <row r="833" spans="1:134" s="12" customFormat="1" ht="28.5" customHeight="1" x14ac:dyDescent="0.4">
      <c r="A833" s="5"/>
      <c r="B833" s="35"/>
      <c r="C833" s="5"/>
      <c r="D833" s="5"/>
      <c r="E833" s="251"/>
      <c r="F833" s="251"/>
      <c r="G833" s="251"/>
      <c r="H833" s="251"/>
      <c r="I833" s="251"/>
      <c r="J833" s="251"/>
      <c r="K833" s="251"/>
      <c r="L833" s="251"/>
      <c r="M833" s="251"/>
      <c r="N833" s="251"/>
      <c r="O833" s="251"/>
      <c r="P833" s="251"/>
      <c r="Q833" s="251"/>
      <c r="R833" s="251"/>
      <c r="S833" s="251"/>
      <c r="T833" s="251"/>
      <c r="U833" s="251"/>
      <c r="V833" s="251"/>
      <c r="W833" s="251"/>
      <c r="X833" s="251"/>
      <c r="Y833" s="251"/>
      <c r="Z833" s="251"/>
      <c r="AA833" s="251"/>
      <c r="AB833" s="251"/>
      <c r="AC833" s="251"/>
      <c r="AD833" s="251"/>
      <c r="AE833" s="251"/>
      <c r="AF833" s="251"/>
      <c r="AG833" s="251"/>
      <c r="AH833" s="251"/>
      <c r="AI833" s="251"/>
      <c r="AJ833" s="251"/>
      <c r="AK833" s="251"/>
      <c r="AL833" s="251"/>
      <c r="AM833" s="251"/>
      <c r="AN833" s="251"/>
      <c r="AO833" s="251"/>
      <c r="AP833" s="251"/>
      <c r="AQ833" s="251"/>
      <c r="AR833" s="251"/>
      <c r="AS833" s="251"/>
      <c r="AT833" s="251"/>
      <c r="AU833" s="251"/>
      <c r="AV833" s="251"/>
      <c r="AW833" s="251"/>
      <c r="AX833" s="251"/>
      <c r="AY833" s="251"/>
      <c r="AZ833" s="251"/>
      <c r="BA833" s="251"/>
      <c r="BB833" s="251"/>
      <c r="BC833" s="251"/>
      <c r="BD833" s="251"/>
      <c r="BE833" s="251"/>
      <c r="BF833" s="251"/>
      <c r="BG833" s="251"/>
      <c r="BH833" s="251"/>
      <c r="BI833" s="251"/>
      <c r="BJ833" s="251"/>
      <c r="BK833" s="5"/>
      <c r="BL833" s="5"/>
      <c r="BM833" s="5"/>
      <c r="BN833" s="5"/>
      <c r="BO833" s="5"/>
      <c r="BP833" s="5"/>
      <c r="BQ833" s="5"/>
      <c r="BR833" s="5"/>
      <c r="BS833" s="614" t="s">
        <v>207</v>
      </c>
      <c r="BT833" s="614"/>
      <c r="BU833" s="614"/>
      <c r="BV833" s="614"/>
      <c r="BW833" s="614"/>
      <c r="BX833" s="614"/>
      <c r="BY833" s="614"/>
      <c r="BZ833" s="614"/>
      <c r="CA833" s="614"/>
      <c r="CB833" s="614"/>
      <c r="CC833" s="614"/>
      <c r="CD833" s="614"/>
      <c r="CE833" s="614"/>
      <c r="CF833" s="614"/>
      <c r="CG833" s="614"/>
      <c r="CH833" s="614"/>
      <c r="CI833" s="614"/>
      <c r="CJ833" s="614"/>
      <c r="CK833" s="614"/>
      <c r="CL833" s="614"/>
      <c r="CM833" s="614"/>
      <c r="CN833" s="614"/>
      <c r="CO833" s="614"/>
      <c r="CP833" s="614"/>
      <c r="CQ833" s="614"/>
      <c r="CR833" s="614"/>
      <c r="CS833" s="614"/>
      <c r="CT833" s="614"/>
      <c r="CU833" s="614"/>
      <c r="CV833" s="614"/>
      <c r="CW833" s="614"/>
      <c r="CX833" s="614"/>
      <c r="CY833" s="614"/>
      <c r="CZ833" s="614"/>
      <c r="DA833" s="614"/>
      <c r="DB833" s="614"/>
      <c r="DC833" s="614"/>
      <c r="DD833" s="614"/>
      <c r="DE833" s="614"/>
      <c r="DF833" s="614"/>
      <c r="DG833" s="614"/>
      <c r="DH833" s="614"/>
      <c r="DI833" s="614"/>
      <c r="DJ833" s="614"/>
      <c r="DK833" s="614"/>
      <c r="DL833" s="614"/>
      <c r="DM833" s="614"/>
      <c r="DN833" s="614"/>
      <c r="DO833" s="614"/>
      <c r="DP833" s="614"/>
      <c r="DQ833" s="614"/>
      <c r="DR833" s="614"/>
      <c r="DS833" s="614"/>
      <c r="DT833" s="614"/>
      <c r="DU833" s="614"/>
      <c r="DV833" s="614"/>
      <c r="DW833" s="614"/>
      <c r="DX833" s="614"/>
      <c r="DY833" s="5"/>
      <c r="DZ833" s="5"/>
      <c r="EA833" s="5"/>
      <c r="EB833" s="5"/>
      <c r="EC833" s="5"/>
      <c r="ED833" s="8"/>
    </row>
    <row r="834" spans="1:134" s="12" customFormat="1" ht="14.25" customHeight="1" x14ac:dyDescent="0.4">
      <c r="A834" s="5"/>
      <c r="B834" s="35"/>
      <c r="C834" s="5"/>
      <c r="D834" s="5"/>
      <c r="E834" s="251"/>
      <c r="F834" s="251"/>
      <c r="G834" s="251"/>
      <c r="H834" s="251"/>
      <c r="I834" s="251"/>
      <c r="J834" s="251"/>
      <c r="K834" s="251"/>
      <c r="L834" s="251"/>
      <c r="M834" s="251"/>
      <c r="N834" s="251"/>
      <c r="O834" s="251"/>
      <c r="P834" s="251"/>
      <c r="Q834" s="251"/>
      <c r="R834" s="251"/>
      <c r="S834" s="251"/>
      <c r="T834" s="251"/>
      <c r="U834" s="251"/>
      <c r="V834" s="251"/>
      <c r="W834" s="251"/>
      <c r="X834" s="251"/>
      <c r="Y834" s="251"/>
      <c r="Z834" s="251"/>
      <c r="AA834" s="251"/>
      <c r="AB834" s="251"/>
      <c r="AC834" s="251"/>
      <c r="AD834" s="251"/>
      <c r="AE834" s="251"/>
      <c r="AF834" s="251"/>
      <c r="AG834" s="251"/>
      <c r="AH834" s="251"/>
      <c r="AI834" s="251"/>
      <c r="AJ834" s="251"/>
      <c r="AK834" s="251"/>
      <c r="AL834" s="251"/>
      <c r="AM834" s="251"/>
      <c r="AN834" s="251"/>
      <c r="AO834" s="251"/>
      <c r="AP834" s="251"/>
      <c r="AQ834" s="251"/>
      <c r="AR834" s="251"/>
      <c r="AS834" s="251"/>
      <c r="AT834" s="251"/>
      <c r="AU834" s="251"/>
      <c r="AV834" s="251"/>
      <c r="AW834" s="251"/>
      <c r="AX834" s="251"/>
      <c r="AY834" s="251"/>
      <c r="AZ834" s="251"/>
      <c r="BA834" s="251"/>
      <c r="BB834" s="251"/>
      <c r="BC834" s="251"/>
      <c r="BD834" s="251"/>
      <c r="BE834" s="251"/>
      <c r="BF834" s="251"/>
      <c r="BG834" s="251"/>
      <c r="BH834" s="251"/>
      <c r="BI834" s="251"/>
      <c r="BJ834" s="251"/>
      <c r="BK834" s="5"/>
      <c r="BL834" s="5"/>
      <c r="BM834" s="5"/>
      <c r="BN834" s="5"/>
      <c r="BO834" s="5"/>
      <c r="BP834" s="5"/>
      <c r="BQ834" s="5"/>
      <c r="BR834" s="5"/>
      <c r="BS834" s="614" t="s">
        <v>209</v>
      </c>
      <c r="BT834" s="614"/>
      <c r="BU834" s="614"/>
      <c r="BV834" s="614"/>
      <c r="BW834" s="614"/>
      <c r="BX834" s="614"/>
      <c r="BY834" s="614"/>
      <c r="BZ834" s="614"/>
      <c r="CA834" s="614"/>
      <c r="CB834" s="614"/>
      <c r="CC834" s="614"/>
      <c r="CD834" s="614"/>
      <c r="CE834" s="614"/>
      <c r="CF834" s="614"/>
      <c r="CG834" s="614"/>
      <c r="CH834" s="614"/>
      <c r="CI834" s="614"/>
      <c r="CJ834" s="614"/>
      <c r="CK834" s="614"/>
      <c r="CL834" s="614"/>
      <c r="CM834" s="614"/>
      <c r="CN834" s="614"/>
      <c r="CO834" s="614"/>
      <c r="CP834" s="614"/>
      <c r="CQ834" s="614"/>
      <c r="CR834" s="614"/>
      <c r="CS834" s="614"/>
      <c r="CT834" s="614"/>
      <c r="CU834" s="614"/>
      <c r="CV834" s="614"/>
      <c r="CW834" s="614"/>
      <c r="CX834" s="614"/>
      <c r="CY834" s="614"/>
      <c r="CZ834" s="614"/>
      <c r="DA834" s="614"/>
      <c r="DB834" s="614"/>
      <c r="DC834" s="614"/>
      <c r="DD834" s="614"/>
      <c r="DE834" s="614"/>
      <c r="DF834" s="614"/>
      <c r="DG834" s="614"/>
      <c r="DH834" s="614"/>
      <c r="DI834" s="614"/>
      <c r="DJ834" s="614"/>
      <c r="DK834" s="614"/>
      <c r="DL834" s="614"/>
      <c r="DM834" s="614"/>
      <c r="DN834" s="614"/>
      <c r="DO834" s="614"/>
      <c r="DP834" s="614"/>
      <c r="DQ834" s="614"/>
      <c r="DR834" s="614"/>
      <c r="DS834" s="614"/>
      <c r="DT834" s="614"/>
      <c r="DU834" s="614"/>
      <c r="DV834" s="614"/>
      <c r="DW834" s="614"/>
      <c r="DX834" s="614"/>
      <c r="DY834" s="5"/>
      <c r="DZ834" s="5"/>
      <c r="EA834" s="5"/>
      <c r="EB834" s="5"/>
      <c r="EC834" s="5"/>
      <c r="ED834" s="8"/>
    </row>
    <row r="835" spans="1:134" s="12" customFormat="1" ht="14.25" customHeight="1" x14ac:dyDescent="0.4">
      <c r="A835" s="5"/>
      <c r="B835" s="35"/>
      <c r="C835" s="5"/>
      <c r="D835" s="5"/>
      <c r="E835" s="251"/>
      <c r="F835" s="251"/>
      <c r="G835" s="251"/>
      <c r="H835" s="251"/>
      <c r="I835" s="251"/>
      <c r="J835" s="251"/>
      <c r="K835" s="251"/>
      <c r="L835" s="251"/>
      <c r="M835" s="251"/>
      <c r="N835" s="251"/>
      <c r="O835" s="251"/>
      <c r="P835" s="251"/>
      <c r="Q835" s="251"/>
      <c r="R835" s="251"/>
      <c r="S835" s="251"/>
      <c r="T835" s="251"/>
      <c r="U835" s="251"/>
      <c r="V835" s="251"/>
      <c r="W835" s="251"/>
      <c r="X835" s="251"/>
      <c r="Y835" s="251"/>
      <c r="Z835" s="251"/>
      <c r="AA835" s="251"/>
      <c r="AB835" s="251"/>
      <c r="AC835" s="251"/>
      <c r="AD835" s="251"/>
      <c r="AE835" s="251"/>
      <c r="AF835" s="251"/>
      <c r="AG835" s="251"/>
      <c r="AH835" s="251"/>
      <c r="AI835" s="251"/>
      <c r="AJ835" s="251"/>
      <c r="AK835" s="251"/>
      <c r="AL835" s="251"/>
      <c r="AM835" s="251"/>
      <c r="AN835" s="251"/>
      <c r="AO835" s="251"/>
      <c r="AP835" s="251"/>
      <c r="AQ835" s="251"/>
      <c r="AR835" s="251"/>
      <c r="AS835" s="251"/>
      <c r="AT835" s="251"/>
      <c r="AU835" s="251"/>
      <c r="AV835" s="251"/>
      <c r="AW835" s="251"/>
      <c r="AX835" s="251"/>
      <c r="AY835" s="251"/>
      <c r="AZ835" s="251"/>
      <c r="BA835" s="251"/>
      <c r="BB835" s="251"/>
      <c r="BC835" s="251"/>
      <c r="BD835" s="251"/>
      <c r="BE835" s="251"/>
      <c r="BF835" s="251"/>
      <c r="BG835" s="251"/>
      <c r="BH835" s="251"/>
      <c r="BI835" s="251"/>
      <c r="BJ835" s="251"/>
      <c r="BK835" s="5"/>
      <c r="BL835" s="5"/>
      <c r="BM835" s="5"/>
      <c r="BN835" s="5"/>
      <c r="BO835" s="5"/>
      <c r="BP835" s="5"/>
      <c r="BQ835" s="5"/>
      <c r="BR835" s="5"/>
      <c r="BS835" s="614" t="s">
        <v>215</v>
      </c>
      <c r="BT835" s="614"/>
      <c r="BU835" s="614"/>
      <c r="BV835" s="614"/>
      <c r="BW835" s="614"/>
      <c r="BX835" s="614"/>
      <c r="BY835" s="614"/>
      <c r="BZ835" s="614"/>
      <c r="CA835" s="614"/>
      <c r="CB835" s="614"/>
      <c r="CC835" s="614"/>
      <c r="CD835" s="614"/>
      <c r="CE835" s="614"/>
      <c r="CF835" s="614"/>
      <c r="CG835" s="614"/>
      <c r="CH835" s="614"/>
      <c r="CI835" s="614"/>
      <c r="CJ835" s="614"/>
      <c r="CK835" s="614"/>
      <c r="CL835" s="614"/>
      <c r="CM835" s="614"/>
      <c r="CN835" s="614"/>
      <c r="CO835" s="614"/>
      <c r="CP835" s="614"/>
      <c r="CQ835" s="614"/>
      <c r="CR835" s="614"/>
      <c r="CS835" s="614"/>
      <c r="CT835" s="614"/>
      <c r="CU835" s="614"/>
      <c r="CV835" s="614"/>
      <c r="CW835" s="614"/>
      <c r="CX835" s="614"/>
      <c r="CY835" s="614"/>
      <c r="CZ835" s="614"/>
      <c r="DA835" s="614"/>
      <c r="DB835" s="614"/>
      <c r="DC835" s="614"/>
      <c r="DD835" s="614"/>
      <c r="DE835" s="614"/>
      <c r="DF835" s="614"/>
      <c r="DG835" s="614"/>
      <c r="DH835" s="614"/>
      <c r="DI835" s="614"/>
      <c r="DJ835" s="614"/>
      <c r="DK835" s="614"/>
      <c r="DL835" s="614"/>
      <c r="DM835" s="614"/>
      <c r="DN835" s="614"/>
      <c r="DO835" s="614"/>
      <c r="DP835" s="614"/>
      <c r="DQ835" s="614"/>
      <c r="DR835" s="614"/>
      <c r="DS835" s="614"/>
      <c r="DT835" s="614"/>
      <c r="DU835" s="614"/>
      <c r="DV835" s="614"/>
      <c r="DW835" s="614"/>
      <c r="DX835" s="614"/>
      <c r="DY835" s="5"/>
      <c r="DZ835" s="5"/>
      <c r="EA835" s="5"/>
      <c r="EB835" s="5"/>
      <c r="EC835" s="5"/>
      <c r="ED835" s="8"/>
    </row>
    <row r="836" spans="1:134" s="12" customFormat="1" ht="14.25" customHeight="1" x14ac:dyDescent="0.4">
      <c r="A836" s="5"/>
      <c r="B836" s="35"/>
      <c r="C836" s="5"/>
      <c r="D836" s="5"/>
      <c r="E836" s="251"/>
      <c r="F836" s="251"/>
      <c r="G836" s="251"/>
      <c r="H836" s="251"/>
      <c r="I836" s="251"/>
      <c r="J836" s="251"/>
      <c r="K836" s="251"/>
      <c r="L836" s="251"/>
      <c r="M836" s="251"/>
      <c r="N836" s="251"/>
      <c r="O836" s="251"/>
      <c r="P836" s="251"/>
      <c r="Q836" s="251"/>
      <c r="R836" s="251"/>
      <c r="S836" s="251"/>
      <c r="T836" s="251"/>
      <c r="U836" s="251"/>
      <c r="V836" s="251"/>
      <c r="W836" s="251"/>
      <c r="X836" s="251"/>
      <c r="Y836" s="251"/>
      <c r="Z836" s="251"/>
      <c r="AA836" s="251"/>
      <c r="AB836" s="251"/>
      <c r="AC836" s="251"/>
      <c r="AD836" s="251"/>
      <c r="AE836" s="251"/>
      <c r="AF836" s="251"/>
      <c r="AG836" s="251"/>
      <c r="AH836" s="251"/>
      <c r="AI836" s="251"/>
      <c r="AJ836" s="251"/>
      <c r="AK836" s="251"/>
      <c r="AL836" s="251"/>
      <c r="AM836" s="251"/>
      <c r="AN836" s="251"/>
      <c r="AO836" s="251"/>
      <c r="AP836" s="251"/>
      <c r="AQ836" s="251"/>
      <c r="AR836" s="251"/>
      <c r="AS836" s="251"/>
      <c r="AT836" s="251"/>
      <c r="AU836" s="251"/>
      <c r="AV836" s="251"/>
      <c r="AW836" s="251"/>
      <c r="AX836" s="251"/>
      <c r="AY836" s="251"/>
      <c r="AZ836" s="251"/>
      <c r="BA836" s="251"/>
      <c r="BB836" s="251"/>
      <c r="BC836" s="251"/>
      <c r="BD836" s="251"/>
      <c r="BE836" s="251"/>
      <c r="BF836" s="251"/>
      <c r="BG836" s="251"/>
      <c r="BH836" s="251"/>
      <c r="BI836" s="251"/>
      <c r="BJ836" s="251"/>
      <c r="BK836" s="5"/>
      <c r="BL836" s="5"/>
      <c r="BM836" s="5"/>
      <c r="BN836" s="5"/>
      <c r="BO836" s="5"/>
      <c r="BP836" s="5"/>
      <c r="BQ836" s="5"/>
      <c r="BR836" s="5"/>
      <c r="BS836" s="614" t="s">
        <v>117</v>
      </c>
      <c r="BT836" s="614"/>
      <c r="BU836" s="614"/>
      <c r="BV836" s="614"/>
      <c r="BW836" s="614"/>
      <c r="BX836" s="614"/>
      <c r="BY836" s="614"/>
      <c r="BZ836" s="614"/>
      <c r="CA836" s="614"/>
      <c r="CB836" s="614"/>
      <c r="CC836" s="614"/>
      <c r="CD836" s="614"/>
      <c r="CE836" s="614"/>
      <c r="CF836" s="614"/>
      <c r="CG836" s="614"/>
      <c r="CH836" s="614"/>
      <c r="CI836" s="614"/>
      <c r="CJ836" s="614"/>
      <c r="CK836" s="614"/>
      <c r="CL836" s="614"/>
      <c r="CM836" s="614"/>
      <c r="CN836" s="614"/>
      <c r="CO836" s="614"/>
      <c r="CP836" s="614"/>
      <c r="CQ836" s="614"/>
      <c r="CR836" s="614"/>
      <c r="CS836" s="614"/>
      <c r="CT836" s="614"/>
      <c r="CU836" s="614"/>
      <c r="CV836" s="614"/>
      <c r="CW836" s="614"/>
      <c r="CX836" s="614"/>
      <c r="CY836" s="614"/>
      <c r="CZ836" s="614"/>
      <c r="DA836" s="614"/>
      <c r="DB836" s="614"/>
      <c r="DC836" s="614"/>
      <c r="DD836" s="614"/>
      <c r="DE836" s="614"/>
      <c r="DF836" s="614"/>
      <c r="DG836" s="614"/>
      <c r="DH836" s="614"/>
      <c r="DI836" s="614"/>
      <c r="DJ836" s="614"/>
      <c r="DK836" s="614"/>
      <c r="DL836" s="614"/>
      <c r="DM836" s="614"/>
      <c r="DN836" s="614"/>
      <c r="DO836" s="614"/>
      <c r="DP836" s="614"/>
      <c r="DQ836" s="614"/>
      <c r="DR836" s="614"/>
      <c r="DS836" s="614"/>
      <c r="DT836" s="614"/>
      <c r="DU836" s="614"/>
      <c r="DV836" s="614"/>
      <c r="DW836" s="614"/>
      <c r="DX836" s="614"/>
      <c r="DY836" s="5"/>
      <c r="DZ836" s="5"/>
      <c r="EA836" s="5"/>
      <c r="EB836" s="5"/>
      <c r="EC836" s="5"/>
      <c r="ED836" s="8"/>
    </row>
    <row r="837" spans="1:134" s="12" customFormat="1" ht="28.5" customHeight="1" x14ac:dyDescent="0.4">
      <c r="A837" s="5"/>
      <c r="B837" s="35"/>
      <c r="C837" s="5"/>
      <c r="D837" s="5"/>
      <c r="E837" s="251"/>
      <c r="F837" s="251"/>
      <c r="G837" s="251"/>
      <c r="H837" s="251"/>
      <c r="I837" s="251"/>
      <c r="J837" s="251"/>
      <c r="K837" s="251"/>
      <c r="L837" s="251"/>
      <c r="M837" s="251"/>
      <c r="N837" s="251"/>
      <c r="O837" s="251"/>
      <c r="P837" s="251"/>
      <c r="Q837" s="251"/>
      <c r="R837" s="251"/>
      <c r="S837" s="251"/>
      <c r="T837" s="251"/>
      <c r="U837" s="251"/>
      <c r="V837" s="251"/>
      <c r="W837" s="251"/>
      <c r="X837" s="251"/>
      <c r="Y837" s="251"/>
      <c r="Z837" s="251"/>
      <c r="AA837" s="251"/>
      <c r="AB837" s="251"/>
      <c r="AC837" s="251"/>
      <c r="AD837" s="251"/>
      <c r="AE837" s="251"/>
      <c r="AF837" s="251"/>
      <c r="AG837" s="251"/>
      <c r="AH837" s="251"/>
      <c r="AI837" s="251"/>
      <c r="AJ837" s="251"/>
      <c r="AK837" s="251"/>
      <c r="AL837" s="251"/>
      <c r="AM837" s="251"/>
      <c r="AN837" s="251"/>
      <c r="AO837" s="251"/>
      <c r="AP837" s="251"/>
      <c r="AQ837" s="251"/>
      <c r="AR837" s="251"/>
      <c r="AS837" s="251"/>
      <c r="AT837" s="251"/>
      <c r="AU837" s="251"/>
      <c r="AV837" s="251"/>
      <c r="AW837" s="251"/>
      <c r="AX837" s="251"/>
      <c r="AY837" s="251"/>
      <c r="AZ837" s="251"/>
      <c r="BA837" s="251"/>
      <c r="BB837" s="251"/>
      <c r="BC837" s="251"/>
      <c r="BD837" s="251"/>
      <c r="BE837" s="251"/>
      <c r="BF837" s="251"/>
      <c r="BG837" s="251"/>
      <c r="BH837" s="251"/>
      <c r="BI837" s="251"/>
      <c r="BJ837" s="251"/>
      <c r="BK837" s="5"/>
      <c r="BL837" s="5"/>
      <c r="BM837" s="5"/>
      <c r="BN837" s="5"/>
      <c r="BO837" s="5"/>
      <c r="BP837" s="5"/>
      <c r="BQ837" s="5"/>
      <c r="BR837" s="5"/>
      <c r="BS837" s="614" t="s">
        <v>262</v>
      </c>
      <c r="BT837" s="614"/>
      <c r="BU837" s="614"/>
      <c r="BV837" s="614"/>
      <c r="BW837" s="614"/>
      <c r="BX837" s="614"/>
      <c r="BY837" s="614"/>
      <c r="BZ837" s="614"/>
      <c r="CA837" s="614"/>
      <c r="CB837" s="614"/>
      <c r="CC837" s="614"/>
      <c r="CD837" s="614"/>
      <c r="CE837" s="614"/>
      <c r="CF837" s="614"/>
      <c r="CG837" s="614"/>
      <c r="CH837" s="614"/>
      <c r="CI837" s="614"/>
      <c r="CJ837" s="614"/>
      <c r="CK837" s="614"/>
      <c r="CL837" s="614"/>
      <c r="CM837" s="614"/>
      <c r="CN837" s="614"/>
      <c r="CO837" s="614"/>
      <c r="CP837" s="614"/>
      <c r="CQ837" s="614"/>
      <c r="CR837" s="614"/>
      <c r="CS837" s="614"/>
      <c r="CT837" s="614"/>
      <c r="CU837" s="614"/>
      <c r="CV837" s="614"/>
      <c r="CW837" s="614"/>
      <c r="CX837" s="614"/>
      <c r="CY837" s="614"/>
      <c r="CZ837" s="614"/>
      <c r="DA837" s="614"/>
      <c r="DB837" s="614"/>
      <c r="DC837" s="614"/>
      <c r="DD837" s="614"/>
      <c r="DE837" s="614"/>
      <c r="DF837" s="614"/>
      <c r="DG837" s="614"/>
      <c r="DH837" s="614"/>
      <c r="DI837" s="614"/>
      <c r="DJ837" s="614"/>
      <c r="DK837" s="614"/>
      <c r="DL837" s="614"/>
      <c r="DM837" s="614"/>
      <c r="DN837" s="614"/>
      <c r="DO837" s="614"/>
      <c r="DP837" s="614"/>
      <c r="DQ837" s="614"/>
      <c r="DR837" s="614"/>
      <c r="DS837" s="614"/>
      <c r="DT837" s="614"/>
      <c r="DU837" s="614"/>
      <c r="DV837" s="614"/>
      <c r="DW837" s="614"/>
      <c r="DX837" s="614"/>
      <c r="DY837" s="5"/>
      <c r="DZ837" s="5"/>
      <c r="EA837" s="5"/>
      <c r="EB837" s="5"/>
      <c r="EC837" s="5"/>
      <c r="ED837" s="8"/>
    </row>
    <row r="838" spans="1:134" s="12" customFormat="1" ht="14.25" customHeight="1" x14ac:dyDescent="0.4">
      <c r="A838" s="5"/>
      <c r="B838" s="35"/>
      <c r="C838" s="5"/>
      <c r="D838" s="5"/>
      <c r="E838" s="25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5"/>
      <c r="BL838" s="5"/>
      <c r="BM838" s="5"/>
      <c r="BN838" s="5"/>
      <c r="BO838" s="5"/>
      <c r="BP838" s="5"/>
      <c r="BQ838" s="5"/>
      <c r="BR838" s="5"/>
      <c r="BS838" s="65"/>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5"/>
      <c r="DZ838" s="5"/>
      <c r="EA838" s="5"/>
      <c r="EB838" s="5"/>
      <c r="EC838" s="5"/>
      <c r="ED838" s="8"/>
    </row>
    <row r="839" spans="1:134" s="12" customFormat="1" ht="14.25" customHeight="1" x14ac:dyDescent="0.4">
      <c r="A839" s="5"/>
      <c r="B839" s="35"/>
      <c r="C839" s="5"/>
      <c r="D839" s="5"/>
      <c r="E839" s="251"/>
      <c r="F839" s="251"/>
      <c r="G839" s="251"/>
      <c r="H839" s="251"/>
      <c r="I839" s="251"/>
      <c r="J839" s="251"/>
      <c r="K839" s="251"/>
      <c r="L839" s="251"/>
      <c r="M839" s="251"/>
      <c r="N839" s="251"/>
      <c r="O839" s="251"/>
      <c r="P839" s="251"/>
      <c r="Q839" s="251"/>
      <c r="R839" s="251"/>
      <c r="S839" s="251"/>
      <c r="T839" s="251"/>
      <c r="U839" s="251"/>
      <c r="V839" s="251"/>
      <c r="W839" s="251"/>
      <c r="X839" s="251"/>
      <c r="Y839" s="251"/>
      <c r="Z839" s="251"/>
      <c r="AA839" s="251"/>
      <c r="AB839" s="251"/>
      <c r="AC839" s="251"/>
      <c r="AD839" s="251"/>
      <c r="AE839" s="251"/>
      <c r="AF839" s="251"/>
      <c r="AG839" s="251"/>
      <c r="AH839" s="251"/>
      <c r="AI839" s="251"/>
      <c r="AJ839" s="251"/>
      <c r="AK839" s="251"/>
      <c r="AL839" s="251"/>
      <c r="AM839" s="251"/>
      <c r="AN839" s="251"/>
      <c r="AO839" s="251"/>
      <c r="AP839" s="251"/>
      <c r="AQ839" s="251"/>
      <c r="AR839" s="251"/>
      <c r="AS839" s="251"/>
      <c r="AT839" s="251"/>
      <c r="AU839" s="251"/>
      <c r="AV839" s="251"/>
      <c r="AW839" s="251"/>
      <c r="AX839" s="251"/>
      <c r="AY839" s="251"/>
      <c r="AZ839" s="251"/>
      <c r="BA839" s="251"/>
      <c r="BB839" s="251"/>
      <c r="BC839" s="251"/>
      <c r="BD839" s="251"/>
      <c r="BE839" s="251"/>
      <c r="BF839" s="251"/>
      <c r="BG839" s="251"/>
      <c r="BH839" s="251"/>
      <c r="BI839" s="251"/>
      <c r="BJ839" s="251"/>
      <c r="BK839" s="5"/>
      <c r="BL839" s="5"/>
      <c r="BM839" s="5"/>
      <c r="BN839" s="5"/>
      <c r="BO839" s="5"/>
      <c r="BP839" s="5"/>
      <c r="BQ839" s="5"/>
      <c r="BR839" s="5"/>
      <c r="BS839" s="614" t="s">
        <v>126</v>
      </c>
      <c r="BT839" s="614"/>
      <c r="BU839" s="614"/>
      <c r="BV839" s="614"/>
      <c r="BW839" s="614"/>
      <c r="BX839" s="614"/>
      <c r="BY839" s="614"/>
      <c r="BZ839" s="614"/>
      <c r="CA839" s="614"/>
      <c r="CB839" s="614"/>
      <c r="CC839" s="614"/>
      <c r="CD839" s="614"/>
      <c r="CE839" s="614"/>
      <c r="CF839" s="614"/>
      <c r="CG839" s="614"/>
      <c r="CH839" s="614"/>
      <c r="CI839" s="614"/>
      <c r="CJ839" s="614"/>
      <c r="CK839" s="614"/>
      <c r="CL839" s="614"/>
      <c r="CM839" s="614"/>
      <c r="CN839" s="614"/>
      <c r="CO839" s="614"/>
      <c r="CP839" s="614"/>
      <c r="CQ839" s="614"/>
      <c r="CR839" s="614"/>
      <c r="CS839" s="614"/>
      <c r="CT839" s="614"/>
      <c r="CU839" s="614"/>
      <c r="CV839" s="614"/>
      <c r="CW839" s="614"/>
      <c r="CX839" s="614"/>
      <c r="CY839" s="614"/>
      <c r="CZ839" s="614"/>
      <c r="DA839" s="614"/>
      <c r="DB839" s="614"/>
      <c r="DC839" s="614"/>
      <c r="DD839" s="614"/>
      <c r="DE839" s="614"/>
      <c r="DF839" s="614"/>
      <c r="DG839" s="614"/>
      <c r="DH839" s="614"/>
      <c r="DI839" s="614"/>
      <c r="DJ839" s="614"/>
      <c r="DK839" s="614"/>
      <c r="DL839" s="614"/>
      <c r="DM839" s="614"/>
      <c r="DN839" s="614"/>
      <c r="DO839" s="614"/>
      <c r="DP839" s="614"/>
      <c r="DQ839" s="614"/>
      <c r="DR839" s="614"/>
      <c r="DS839" s="614"/>
      <c r="DT839" s="614"/>
      <c r="DU839" s="614"/>
      <c r="DV839" s="614"/>
      <c r="DW839" s="614"/>
      <c r="DX839" s="614"/>
      <c r="DY839" s="5"/>
      <c r="DZ839" s="5"/>
      <c r="EA839" s="5"/>
      <c r="EB839" s="5"/>
      <c r="EC839" s="5"/>
      <c r="ED839" s="8"/>
    </row>
    <row r="840" spans="1:134" s="12" customFormat="1" ht="28.5" customHeight="1" x14ac:dyDescent="0.4">
      <c r="A840" s="5"/>
      <c r="B840" s="35"/>
      <c r="C840" s="5"/>
      <c r="D840" s="5"/>
      <c r="E840" s="251"/>
      <c r="F840" s="251"/>
      <c r="G840" s="251"/>
      <c r="H840" s="251"/>
      <c r="I840" s="251"/>
      <c r="J840" s="251"/>
      <c r="K840" s="251"/>
      <c r="L840" s="251"/>
      <c r="M840" s="251"/>
      <c r="N840" s="251"/>
      <c r="O840" s="251"/>
      <c r="P840" s="251"/>
      <c r="Q840" s="251"/>
      <c r="R840" s="251"/>
      <c r="S840" s="251"/>
      <c r="T840" s="251"/>
      <c r="U840" s="251"/>
      <c r="V840" s="251"/>
      <c r="W840" s="251"/>
      <c r="X840" s="251"/>
      <c r="Y840" s="251"/>
      <c r="Z840" s="251"/>
      <c r="AA840" s="251"/>
      <c r="AB840" s="251"/>
      <c r="AC840" s="251"/>
      <c r="AD840" s="251"/>
      <c r="AE840" s="251"/>
      <c r="AF840" s="251"/>
      <c r="AG840" s="251"/>
      <c r="AH840" s="251"/>
      <c r="AI840" s="251"/>
      <c r="AJ840" s="251"/>
      <c r="AK840" s="251"/>
      <c r="AL840" s="251"/>
      <c r="AM840" s="251"/>
      <c r="AN840" s="251"/>
      <c r="AO840" s="251"/>
      <c r="AP840" s="251"/>
      <c r="AQ840" s="251"/>
      <c r="AR840" s="251"/>
      <c r="AS840" s="251"/>
      <c r="AT840" s="251"/>
      <c r="AU840" s="251"/>
      <c r="AV840" s="251"/>
      <c r="AW840" s="251"/>
      <c r="AX840" s="251"/>
      <c r="AY840" s="251"/>
      <c r="AZ840" s="251"/>
      <c r="BA840" s="251"/>
      <c r="BB840" s="251"/>
      <c r="BC840" s="251"/>
      <c r="BD840" s="251"/>
      <c r="BE840" s="251"/>
      <c r="BF840" s="251"/>
      <c r="BG840" s="251"/>
      <c r="BH840" s="251"/>
      <c r="BI840" s="251"/>
      <c r="BJ840" s="251"/>
      <c r="BK840" s="5"/>
      <c r="BL840" s="5"/>
      <c r="BM840" s="5"/>
      <c r="BN840" s="5"/>
      <c r="BO840" s="5"/>
      <c r="BP840" s="5"/>
      <c r="BQ840" s="5"/>
      <c r="BR840" s="5"/>
      <c r="BS840" s="614" t="s">
        <v>216</v>
      </c>
      <c r="BT840" s="614"/>
      <c r="BU840" s="614"/>
      <c r="BV840" s="614"/>
      <c r="BW840" s="614"/>
      <c r="BX840" s="614"/>
      <c r="BY840" s="614"/>
      <c r="BZ840" s="614"/>
      <c r="CA840" s="614"/>
      <c r="CB840" s="614"/>
      <c r="CC840" s="614"/>
      <c r="CD840" s="614"/>
      <c r="CE840" s="614"/>
      <c r="CF840" s="614"/>
      <c r="CG840" s="614"/>
      <c r="CH840" s="614"/>
      <c r="CI840" s="614"/>
      <c r="CJ840" s="614"/>
      <c r="CK840" s="614"/>
      <c r="CL840" s="614"/>
      <c r="CM840" s="614"/>
      <c r="CN840" s="614"/>
      <c r="CO840" s="614"/>
      <c r="CP840" s="614"/>
      <c r="CQ840" s="614"/>
      <c r="CR840" s="614"/>
      <c r="CS840" s="614"/>
      <c r="CT840" s="614"/>
      <c r="CU840" s="614"/>
      <c r="CV840" s="614"/>
      <c r="CW840" s="614"/>
      <c r="CX840" s="614"/>
      <c r="CY840" s="614"/>
      <c r="CZ840" s="614"/>
      <c r="DA840" s="614"/>
      <c r="DB840" s="614"/>
      <c r="DC840" s="614"/>
      <c r="DD840" s="614"/>
      <c r="DE840" s="614"/>
      <c r="DF840" s="614"/>
      <c r="DG840" s="614"/>
      <c r="DH840" s="614"/>
      <c r="DI840" s="614"/>
      <c r="DJ840" s="614"/>
      <c r="DK840" s="614"/>
      <c r="DL840" s="614"/>
      <c r="DM840" s="614"/>
      <c r="DN840" s="614"/>
      <c r="DO840" s="614"/>
      <c r="DP840" s="614"/>
      <c r="DQ840" s="614"/>
      <c r="DR840" s="614"/>
      <c r="DS840" s="614"/>
      <c r="DT840" s="614"/>
      <c r="DU840" s="614"/>
      <c r="DV840" s="614"/>
      <c r="DW840" s="614"/>
      <c r="DX840" s="614"/>
      <c r="DY840" s="5"/>
      <c r="DZ840" s="5"/>
      <c r="EA840" s="5"/>
      <c r="EB840" s="5"/>
      <c r="EC840" s="5"/>
      <c r="ED840" s="8"/>
    </row>
    <row r="841" spans="1:134" s="12" customFormat="1" ht="42.75" customHeight="1" x14ac:dyDescent="0.4">
      <c r="A841" s="5"/>
      <c r="B841" s="35"/>
      <c r="C841" s="5"/>
      <c r="D841" s="5"/>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251"/>
      <c r="AE841" s="251"/>
      <c r="AF841" s="251"/>
      <c r="AG841" s="251"/>
      <c r="AH841" s="251"/>
      <c r="AI841" s="251"/>
      <c r="AJ841" s="251"/>
      <c r="AK841" s="251"/>
      <c r="AL841" s="251"/>
      <c r="AM841" s="251"/>
      <c r="AN841" s="251"/>
      <c r="AO841" s="251"/>
      <c r="AP841" s="251"/>
      <c r="AQ841" s="251"/>
      <c r="AR841" s="251"/>
      <c r="AS841" s="251"/>
      <c r="AT841" s="251"/>
      <c r="AU841" s="251"/>
      <c r="AV841" s="251"/>
      <c r="AW841" s="251"/>
      <c r="AX841" s="251"/>
      <c r="AY841" s="251"/>
      <c r="AZ841" s="251"/>
      <c r="BA841" s="251"/>
      <c r="BB841" s="251"/>
      <c r="BC841" s="251"/>
      <c r="BD841" s="251"/>
      <c r="BE841" s="251"/>
      <c r="BF841" s="251"/>
      <c r="BG841" s="251"/>
      <c r="BH841" s="251"/>
      <c r="BI841" s="251"/>
      <c r="BJ841" s="251"/>
      <c r="BK841" s="5"/>
      <c r="BL841" s="5"/>
      <c r="BM841" s="5"/>
      <c r="BN841" s="5"/>
      <c r="BO841" s="5"/>
      <c r="BP841" s="5"/>
      <c r="BQ841" s="5"/>
      <c r="BR841" s="5"/>
      <c r="BS841" s="614" t="s">
        <v>67</v>
      </c>
      <c r="BT841" s="614"/>
      <c r="BU841" s="614"/>
      <c r="BV841" s="614"/>
      <c r="BW841" s="614"/>
      <c r="BX841" s="614"/>
      <c r="BY841" s="614"/>
      <c r="BZ841" s="614"/>
      <c r="CA841" s="614"/>
      <c r="CB841" s="614"/>
      <c r="CC841" s="614"/>
      <c r="CD841" s="614"/>
      <c r="CE841" s="614"/>
      <c r="CF841" s="614"/>
      <c r="CG841" s="614"/>
      <c r="CH841" s="614"/>
      <c r="CI841" s="614"/>
      <c r="CJ841" s="614"/>
      <c r="CK841" s="614"/>
      <c r="CL841" s="614"/>
      <c r="CM841" s="614"/>
      <c r="CN841" s="614"/>
      <c r="CO841" s="614"/>
      <c r="CP841" s="614"/>
      <c r="CQ841" s="614"/>
      <c r="CR841" s="614"/>
      <c r="CS841" s="614"/>
      <c r="CT841" s="614"/>
      <c r="CU841" s="614"/>
      <c r="CV841" s="614"/>
      <c r="CW841" s="614"/>
      <c r="CX841" s="614"/>
      <c r="CY841" s="614"/>
      <c r="CZ841" s="614"/>
      <c r="DA841" s="614"/>
      <c r="DB841" s="614"/>
      <c r="DC841" s="614"/>
      <c r="DD841" s="614"/>
      <c r="DE841" s="614"/>
      <c r="DF841" s="614"/>
      <c r="DG841" s="614"/>
      <c r="DH841" s="614"/>
      <c r="DI841" s="614"/>
      <c r="DJ841" s="614"/>
      <c r="DK841" s="614"/>
      <c r="DL841" s="614"/>
      <c r="DM841" s="614"/>
      <c r="DN841" s="614"/>
      <c r="DO841" s="614"/>
      <c r="DP841" s="614"/>
      <c r="DQ841" s="614"/>
      <c r="DR841" s="614"/>
      <c r="DS841" s="614"/>
      <c r="DT841" s="614"/>
      <c r="DU841" s="614"/>
      <c r="DV841" s="614"/>
      <c r="DW841" s="614"/>
      <c r="DX841" s="614"/>
      <c r="DY841" s="5"/>
      <c r="DZ841" s="5"/>
      <c r="EA841" s="5"/>
      <c r="EB841" s="5"/>
      <c r="EC841" s="5"/>
      <c r="ED841" s="8"/>
    </row>
    <row r="842" spans="1:134" s="12" customFormat="1" ht="28.5" customHeight="1" x14ac:dyDescent="0.4">
      <c r="A842" s="5"/>
      <c r="B842" s="35"/>
      <c r="C842" s="5"/>
      <c r="D842" s="5"/>
      <c r="E842" s="251"/>
      <c r="F842" s="251"/>
      <c r="G842" s="251"/>
      <c r="H842" s="251"/>
      <c r="I842" s="251"/>
      <c r="J842" s="251"/>
      <c r="K842" s="251"/>
      <c r="L842" s="251"/>
      <c r="M842" s="251"/>
      <c r="N842" s="251"/>
      <c r="O842" s="251"/>
      <c r="P842" s="251"/>
      <c r="Q842" s="251"/>
      <c r="R842" s="251"/>
      <c r="S842" s="251"/>
      <c r="T842" s="251"/>
      <c r="U842" s="251"/>
      <c r="V842" s="251"/>
      <c r="W842" s="251"/>
      <c r="X842" s="251"/>
      <c r="Y842" s="251"/>
      <c r="Z842" s="251"/>
      <c r="AA842" s="251"/>
      <c r="AB842" s="251"/>
      <c r="AC842" s="251"/>
      <c r="AD842" s="251"/>
      <c r="AE842" s="251"/>
      <c r="AF842" s="251"/>
      <c r="AG842" s="251"/>
      <c r="AH842" s="251"/>
      <c r="AI842" s="251"/>
      <c r="AJ842" s="251"/>
      <c r="AK842" s="251"/>
      <c r="AL842" s="251"/>
      <c r="AM842" s="251"/>
      <c r="AN842" s="251"/>
      <c r="AO842" s="251"/>
      <c r="AP842" s="251"/>
      <c r="AQ842" s="251"/>
      <c r="AR842" s="251"/>
      <c r="AS842" s="251"/>
      <c r="AT842" s="251"/>
      <c r="AU842" s="251"/>
      <c r="AV842" s="251"/>
      <c r="AW842" s="251"/>
      <c r="AX842" s="251"/>
      <c r="AY842" s="251"/>
      <c r="AZ842" s="251"/>
      <c r="BA842" s="251"/>
      <c r="BB842" s="251"/>
      <c r="BC842" s="251"/>
      <c r="BD842" s="251"/>
      <c r="BE842" s="251"/>
      <c r="BF842" s="251"/>
      <c r="BG842" s="251"/>
      <c r="BH842" s="251"/>
      <c r="BI842" s="251"/>
      <c r="BJ842" s="251"/>
      <c r="BK842" s="5"/>
      <c r="BL842" s="5"/>
      <c r="BM842" s="5"/>
      <c r="BN842" s="5"/>
      <c r="BO842" s="5"/>
      <c r="BP842" s="5"/>
      <c r="BQ842" s="5"/>
      <c r="BR842" s="5"/>
      <c r="BS842" s="614" t="s">
        <v>217</v>
      </c>
      <c r="BT842" s="614"/>
      <c r="BU842" s="614"/>
      <c r="BV842" s="614"/>
      <c r="BW842" s="614"/>
      <c r="BX842" s="614"/>
      <c r="BY842" s="614"/>
      <c r="BZ842" s="614"/>
      <c r="CA842" s="614"/>
      <c r="CB842" s="614"/>
      <c r="CC842" s="614"/>
      <c r="CD842" s="614"/>
      <c r="CE842" s="614"/>
      <c r="CF842" s="614"/>
      <c r="CG842" s="614"/>
      <c r="CH842" s="614"/>
      <c r="CI842" s="614"/>
      <c r="CJ842" s="614"/>
      <c r="CK842" s="614"/>
      <c r="CL842" s="614"/>
      <c r="CM842" s="614"/>
      <c r="CN842" s="614"/>
      <c r="CO842" s="614"/>
      <c r="CP842" s="614"/>
      <c r="CQ842" s="614"/>
      <c r="CR842" s="614"/>
      <c r="CS842" s="614"/>
      <c r="CT842" s="614"/>
      <c r="CU842" s="614"/>
      <c r="CV842" s="614"/>
      <c r="CW842" s="614"/>
      <c r="CX842" s="614"/>
      <c r="CY842" s="614"/>
      <c r="CZ842" s="614"/>
      <c r="DA842" s="614"/>
      <c r="DB842" s="614"/>
      <c r="DC842" s="614"/>
      <c r="DD842" s="614"/>
      <c r="DE842" s="614"/>
      <c r="DF842" s="614"/>
      <c r="DG842" s="614"/>
      <c r="DH842" s="614"/>
      <c r="DI842" s="614"/>
      <c r="DJ842" s="614"/>
      <c r="DK842" s="614"/>
      <c r="DL842" s="614"/>
      <c r="DM842" s="614"/>
      <c r="DN842" s="614"/>
      <c r="DO842" s="614"/>
      <c r="DP842" s="614"/>
      <c r="DQ842" s="614"/>
      <c r="DR842" s="614"/>
      <c r="DS842" s="614"/>
      <c r="DT842" s="614"/>
      <c r="DU842" s="614"/>
      <c r="DV842" s="614"/>
      <c r="DW842" s="614"/>
      <c r="DX842" s="614"/>
      <c r="DY842" s="5"/>
      <c r="DZ842" s="5"/>
      <c r="EA842" s="5"/>
      <c r="EB842" s="5"/>
      <c r="EC842" s="5"/>
      <c r="ED842" s="8"/>
    </row>
    <row r="843" spans="1:134" s="12" customFormat="1" ht="14.25" customHeight="1" x14ac:dyDescent="0.4">
      <c r="A843" s="5"/>
      <c r="B843" s="35"/>
      <c r="C843" s="5"/>
      <c r="D843" s="5"/>
      <c r="E843" s="25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5"/>
      <c r="BL843" s="5"/>
      <c r="BM843" s="5"/>
      <c r="BN843" s="5"/>
      <c r="BO843" s="5"/>
      <c r="BP843" s="5"/>
      <c r="BQ843" s="5"/>
      <c r="BR843" s="5"/>
      <c r="BS843" s="65"/>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5"/>
      <c r="DZ843" s="5"/>
      <c r="EA843" s="5"/>
      <c r="EB843" s="5"/>
      <c r="EC843" s="5"/>
      <c r="ED843" s="8"/>
    </row>
    <row r="844" spans="1:134" s="12" customFormat="1" ht="14.25" customHeight="1" x14ac:dyDescent="0.4">
      <c r="A844" s="5"/>
      <c r="B844" s="35"/>
      <c r="C844" s="5"/>
      <c r="D844" s="5"/>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c r="AC844" s="251"/>
      <c r="AD844" s="251"/>
      <c r="AE844" s="251"/>
      <c r="AF844" s="251"/>
      <c r="AG844" s="251"/>
      <c r="AH844" s="251"/>
      <c r="AI844" s="251"/>
      <c r="AJ844" s="251"/>
      <c r="AK844" s="251"/>
      <c r="AL844" s="251"/>
      <c r="AM844" s="251"/>
      <c r="AN844" s="251"/>
      <c r="AO844" s="251"/>
      <c r="AP844" s="251"/>
      <c r="AQ844" s="251"/>
      <c r="AR844" s="251"/>
      <c r="AS844" s="251"/>
      <c r="AT844" s="251"/>
      <c r="AU844" s="251"/>
      <c r="AV844" s="251"/>
      <c r="AW844" s="251"/>
      <c r="AX844" s="251"/>
      <c r="AY844" s="251"/>
      <c r="AZ844" s="251"/>
      <c r="BA844" s="251"/>
      <c r="BB844" s="251"/>
      <c r="BC844" s="251"/>
      <c r="BD844" s="251"/>
      <c r="BE844" s="251"/>
      <c r="BF844" s="251"/>
      <c r="BG844" s="251"/>
      <c r="BH844" s="251"/>
      <c r="BI844" s="251"/>
      <c r="BJ844" s="251"/>
      <c r="BK844" s="5"/>
      <c r="BL844" s="5"/>
      <c r="BM844" s="5"/>
      <c r="BN844" s="5"/>
      <c r="BO844" s="5"/>
      <c r="BP844" s="5"/>
      <c r="BQ844" s="5"/>
      <c r="BR844" s="5"/>
      <c r="BS844" s="614" t="s">
        <v>78</v>
      </c>
      <c r="BT844" s="614"/>
      <c r="BU844" s="614"/>
      <c r="BV844" s="614"/>
      <c r="BW844" s="614"/>
      <c r="BX844" s="614"/>
      <c r="BY844" s="614"/>
      <c r="BZ844" s="614"/>
      <c r="CA844" s="614"/>
      <c r="CB844" s="614"/>
      <c r="CC844" s="614"/>
      <c r="CD844" s="614"/>
      <c r="CE844" s="614"/>
      <c r="CF844" s="614"/>
      <c r="CG844" s="614"/>
      <c r="CH844" s="614"/>
      <c r="CI844" s="614"/>
      <c r="CJ844" s="614"/>
      <c r="CK844" s="614"/>
      <c r="CL844" s="614"/>
      <c r="CM844" s="614"/>
      <c r="CN844" s="614"/>
      <c r="CO844" s="614"/>
      <c r="CP844" s="614"/>
      <c r="CQ844" s="614"/>
      <c r="CR844" s="614"/>
      <c r="CS844" s="614"/>
      <c r="CT844" s="614"/>
      <c r="CU844" s="614"/>
      <c r="CV844" s="614"/>
      <c r="CW844" s="614"/>
      <c r="CX844" s="614"/>
      <c r="CY844" s="614"/>
      <c r="CZ844" s="614"/>
      <c r="DA844" s="614"/>
      <c r="DB844" s="614"/>
      <c r="DC844" s="614"/>
      <c r="DD844" s="614"/>
      <c r="DE844" s="614"/>
      <c r="DF844" s="614"/>
      <c r="DG844" s="614"/>
      <c r="DH844" s="614"/>
      <c r="DI844" s="614"/>
      <c r="DJ844" s="614"/>
      <c r="DK844" s="614"/>
      <c r="DL844" s="614"/>
      <c r="DM844" s="614"/>
      <c r="DN844" s="614"/>
      <c r="DO844" s="614"/>
      <c r="DP844" s="614"/>
      <c r="DQ844" s="614"/>
      <c r="DR844" s="614"/>
      <c r="DS844" s="614"/>
      <c r="DT844" s="614"/>
      <c r="DU844" s="614"/>
      <c r="DV844" s="614"/>
      <c r="DW844" s="614"/>
      <c r="DX844" s="614"/>
      <c r="DY844" s="5"/>
      <c r="DZ844" s="5"/>
      <c r="EA844" s="5"/>
      <c r="EB844" s="5"/>
      <c r="EC844" s="5"/>
      <c r="ED844" s="8"/>
    </row>
    <row r="845" spans="1:134" s="12" customFormat="1" ht="28.5" customHeight="1" x14ac:dyDescent="0.4">
      <c r="A845" s="5"/>
      <c r="B845" s="35"/>
      <c r="C845" s="5"/>
      <c r="D845" s="5"/>
      <c r="E845" s="251"/>
      <c r="F845" s="251"/>
      <c r="G845" s="251"/>
      <c r="H845" s="251"/>
      <c r="I845" s="251"/>
      <c r="J845" s="251"/>
      <c r="K845" s="251"/>
      <c r="L845" s="251"/>
      <c r="M845" s="251"/>
      <c r="N845" s="251"/>
      <c r="O845" s="251"/>
      <c r="P845" s="251"/>
      <c r="Q845" s="251"/>
      <c r="R845" s="251"/>
      <c r="S845" s="251"/>
      <c r="T845" s="251"/>
      <c r="U845" s="251"/>
      <c r="V845" s="251"/>
      <c r="W845" s="251"/>
      <c r="X845" s="251"/>
      <c r="Y845" s="251"/>
      <c r="Z845" s="251"/>
      <c r="AA845" s="251"/>
      <c r="AB845" s="251"/>
      <c r="AC845" s="251"/>
      <c r="AD845" s="251"/>
      <c r="AE845" s="251"/>
      <c r="AF845" s="251"/>
      <c r="AG845" s="251"/>
      <c r="AH845" s="251"/>
      <c r="AI845" s="251"/>
      <c r="AJ845" s="251"/>
      <c r="AK845" s="251"/>
      <c r="AL845" s="251"/>
      <c r="AM845" s="251"/>
      <c r="AN845" s="251"/>
      <c r="AO845" s="251"/>
      <c r="AP845" s="251"/>
      <c r="AQ845" s="251"/>
      <c r="AR845" s="251"/>
      <c r="AS845" s="251"/>
      <c r="AT845" s="251"/>
      <c r="AU845" s="251"/>
      <c r="AV845" s="251"/>
      <c r="AW845" s="251"/>
      <c r="AX845" s="251"/>
      <c r="AY845" s="251"/>
      <c r="AZ845" s="251"/>
      <c r="BA845" s="251"/>
      <c r="BB845" s="251"/>
      <c r="BC845" s="251"/>
      <c r="BD845" s="251"/>
      <c r="BE845" s="251"/>
      <c r="BF845" s="251"/>
      <c r="BG845" s="251"/>
      <c r="BH845" s="251"/>
      <c r="BI845" s="251"/>
      <c r="BJ845" s="251"/>
      <c r="BK845" s="5"/>
      <c r="BL845" s="5"/>
      <c r="BM845" s="5"/>
      <c r="BN845" s="5"/>
      <c r="BO845" s="5"/>
      <c r="BP845" s="5"/>
      <c r="BQ845" s="5"/>
      <c r="BR845" s="5"/>
      <c r="BS845" s="614" t="s">
        <v>211</v>
      </c>
      <c r="BT845" s="614"/>
      <c r="BU845" s="614"/>
      <c r="BV845" s="614"/>
      <c r="BW845" s="614"/>
      <c r="BX845" s="614"/>
      <c r="BY845" s="614"/>
      <c r="BZ845" s="614"/>
      <c r="CA845" s="614"/>
      <c r="CB845" s="614"/>
      <c r="CC845" s="614"/>
      <c r="CD845" s="614"/>
      <c r="CE845" s="614"/>
      <c r="CF845" s="614"/>
      <c r="CG845" s="614"/>
      <c r="CH845" s="614"/>
      <c r="CI845" s="614"/>
      <c r="CJ845" s="614"/>
      <c r="CK845" s="614"/>
      <c r="CL845" s="614"/>
      <c r="CM845" s="614"/>
      <c r="CN845" s="614"/>
      <c r="CO845" s="614"/>
      <c r="CP845" s="614"/>
      <c r="CQ845" s="614"/>
      <c r="CR845" s="614"/>
      <c r="CS845" s="614"/>
      <c r="CT845" s="614"/>
      <c r="CU845" s="614"/>
      <c r="CV845" s="614"/>
      <c r="CW845" s="614"/>
      <c r="CX845" s="614"/>
      <c r="CY845" s="614"/>
      <c r="CZ845" s="614"/>
      <c r="DA845" s="614"/>
      <c r="DB845" s="614"/>
      <c r="DC845" s="614"/>
      <c r="DD845" s="614"/>
      <c r="DE845" s="614"/>
      <c r="DF845" s="614"/>
      <c r="DG845" s="614"/>
      <c r="DH845" s="614"/>
      <c r="DI845" s="614"/>
      <c r="DJ845" s="614"/>
      <c r="DK845" s="614"/>
      <c r="DL845" s="614"/>
      <c r="DM845" s="614"/>
      <c r="DN845" s="614"/>
      <c r="DO845" s="614"/>
      <c r="DP845" s="614"/>
      <c r="DQ845" s="614"/>
      <c r="DR845" s="614"/>
      <c r="DS845" s="614"/>
      <c r="DT845" s="614"/>
      <c r="DU845" s="614"/>
      <c r="DV845" s="614"/>
      <c r="DW845" s="614"/>
      <c r="DX845" s="614"/>
      <c r="DY845" s="5"/>
      <c r="DZ845" s="5"/>
      <c r="EA845" s="5"/>
      <c r="EB845" s="5"/>
      <c r="EC845" s="5"/>
      <c r="ED845" s="8"/>
    </row>
    <row r="846" spans="1:134" s="12" customFormat="1" ht="14.25" customHeight="1" x14ac:dyDescent="0.4">
      <c r="A846" s="5"/>
      <c r="B846" s="35"/>
      <c r="C846" s="5"/>
      <c r="D846" s="5"/>
      <c r="E846" s="251"/>
      <c r="F846" s="251"/>
      <c r="G846" s="251"/>
      <c r="H846" s="251"/>
      <c r="I846" s="251"/>
      <c r="J846" s="251"/>
      <c r="K846" s="251"/>
      <c r="L846" s="251"/>
      <c r="M846" s="251"/>
      <c r="N846" s="251"/>
      <c r="O846" s="251"/>
      <c r="P846" s="251"/>
      <c r="Q846" s="251"/>
      <c r="R846" s="251"/>
      <c r="S846" s="251"/>
      <c r="T846" s="251"/>
      <c r="U846" s="251"/>
      <c r="V846" s="251"/>
      <c r="W846" s="251"/>
      <c r="X846" s="251"/>
      <c r="Y846" s="251"/>
      <c r="Z846" s="251"/>
      <c r="AA846" s="251"/>
      <c r="AB846" s="251"/>
      <c r="AC846" s="251"/>
      <c r="AD846" s="251"/>
      <c r="AE846" s="251"/>
      <c r="AF846" s="251"/>
      <c r="AG846" s="251"/>
      <c r="AH846" s="251"/>
      <c r="AI846" s="251"/>
      <c r="AJ846" s="251"/>
      <c r="AK846" s="251"/>
      <c r="AL846" s="251"/>
      <c r="AM846" s="251"/>
      <c r="AN846" s="251"/>
      <c r="AO846" s="251"/>
      <c r="AP846" s="251"/>
      <c r="AQ846" s="251"/>
      <c r="AR846" s="251"/>
      <c r="AS846" s="251"/>
      <c r="AT846" s="251"/>
      <c r="AU846" s="251"/>
      <c r="AV846" s="251"/>
      <c r="AW846" s="251"/>
      <c r="AX846" s="251"/>
      <c r="AY846" s="251"/>
      <c r="AZ846" s="251"/>
      <c r="BA846" s="251"/>
      <c r="BB846" s="251"/>
      <c r="BC846" s="251"/>
      <c r="BD846" s="251"/>
      <c r="BE846" s="251"/>
      <c r="BF846" s="251"/>
      <c r="BG846" s="251"/>
      <c r="BH846" s="251"/>
      <c r="BI846" s="251"/>
      <c r="BJ846" s="251"/>
      <c r="BK846" s="5"/>
      <c r="BL846" s="5"/>
      <c r="BM846" s="5"/>
      <c r="BN846" s="5"/>
      <c r="BO846" s="5"/>
      <c r="BP846" s="5"/>
      <c r="BQ846" s="5"/>
      <c r="BR846" s="5"/>
      <c r="BS846" s="614" t="s">
        <v>9</v>
      </c>
      <c r="BT846" s="614"/>
      <c r="BU846" s="614"/>
      <c r="BV846" s="614"/>
      <c r="BW846" s="614"/>
      <c r="BX846" s="614"/>
      <c r="BY846" s="614"/>
      <c r="BZ846" s="614"/>
      <c r="CA846" s="614"/>
      <c r="CB846" s="614"/>
      <c r="CC846" s="614"/>
      <c r="CD846" s="614"/>
      <c r="CE846" s="614"/>
      <c r="CF846" s="614"/>
      <c r="CG846" s="614"/>
      <c r="CH846" s="614"/>
      <c r="CI846" s="614"/>
      <c r="CJ846" s="614"/>
      <c r="CK846" s="614"/>
      <c r="CL846" s="614"/>
      <c r="CM846" s="614"/>
      <c r="CN846" s="614"/>
      <c r="CO846" s="614"/>
      <c r="CP846" s="614"/>
      <c r="CQ846" s="614"/>
      <c r="CR846" s="614"/>
      <c r="CS846" s="614"/>
      <c r="CT846" s="614"/>
      <c r="CU846" s="614"/>
      <c r="CV846" s="614"/>
      <c r="CW846" s="614"/>
      <c r="CX846" s="614"/>
      <c r="CY846" s="614"/>
      <c r="CZ846" s="614"/>
      <c r="DA846" s="614"/>
      <c r="DB846" s="614"/>
      <c r="DC846" s="614"/>
      <c r="DD846" s="614"/>
      <c r="DE846" s="614"/>
      <c r="DF846" s="614"/>
      <c r="DG846" s="614"/>
      <c r="DH846" s="614"/>
      <c r="DI846" s="614"/>
      <c r="DJ846" s="614"/>
      <c r="DK846" s="614"/>
      <c r="DL846" s="614"/>
      <c r="DM846" s="614"/>
      <c r="DN846" s="614"/>
      <c r="DO846" s="614"/>
      <c r="DP846" s="614"/>
      <c r="DQ846" s="614"/>
      <c r="DR846" s="614"/>
      <c r="DS846" s="614"/>
      <c r="DT846" s="614"/>
      <c r="DU846" s="614"/>
      <c r="DV846" s="614"/>
      <c r="DW846" s="614"/>
      <c r="DX846" s="614"/>
      <c r="DY846" s="5"/>
      <c r="DZ846" s="5"/>
      <c r="EA846" s="5"/>
      <c r="EB846" s="5"/>
      <c r="EC846" s="5"/>
      <c r="ED846" s="8"/>
    </row>
    <row r="847" spans="1:134" s="12" customFormat="1" ht="28.5" customHeight="1" x14ac:dyDescent="0.4">
      <c r="A847" s="5"/>
      <c r="B847" s="35"/>
      <c r="C847" s="5"/>
      <c r="D847" s="5"/>
      <c r="E847" s="251"/>
      <c r="F847" s="251"/>
      <c r="G847" s="251"/>
      <c r="H847" s="251"/>
      <c r="I847" s="251"/>
      <c r="J847" s="251"/>
      <c r="K847" s="251"/>
      <c r="L847" s="251"/>
      <c r="M847" s="251"/>
      <c r="N847" s="251"/>
      <c r="O847" s="251"/>
      <c r="P847" s="251"/>
      <c r="Q847" s="251"/>
      <c r="R847" s="251"/>
      <c r="S847" s="251"/>
      <c r="T847" s="251"/>
      <c r="U847" s="251"/>
      <c r="V847" s="251"/>
      <c r="W847" s="251"/>
      <c r="X847" s="251"/>
      <c r="Y847" s="251"/>
      <c r="Z847" s="251"/>
      <c r="AA847" s="251"/>
      <c r="AB847" s="251"/>
      <c r="AC847" s="251"/>
      <c r="AD847" s="251"/>
      <c r="AE847" s="251"/>
      <c r="AF847" s="251"/>
      <c r="AG847" s="251"/>
      <c r="AH847" s="251"/>
      <c r="AI847" s="251"/>
      <c r="AJ847" s="251"/>
      <c r="AK847" s="251"/>
      <c r="AL847" s="251"/>
      <c r="AM847" s="251"/>
      <c r="AN847" s="251"/>
      <c r="AO847" s="251"/>
      <c r="AP847" s="251"/>
      <c r="AQ847" s="251"/>
      <c r="AR847" s="251"/>
      <c r="AS847" s="251"/>
      <c r="AT847" s="251"/>
      <c r="AU847" s="251"/>
      <c r="AV847" s="251"/>
      <c r="AW847" s="251"/>
      <c r="AX847" s="251"/>
      <c r="AY847" s="251"/>
      <c r="AZ847" s="251"/>
      <c r="BA847" s="251"/>
      <c r="BB847" s="251"/>
      <c r="BC847" s="251"/>
      <c r="BD847" s="251"/>
      <c r="BE847" s="251"/>
      <c r="BF847" s="251"/>
      <c r="BG847" s="251"/>
      <c r="BH847" s="251"/>
      <c r="BI847" s="251"/>
      <c r="BJ847" s="251"/>
      <c r="BK847" s="5"/>
      <c r="BL847" s="5"/>
      <c r="BM847" s="5"/>
      <c r="BN847" s="5"/>
      <c r="BO847" s="5"/>
      <c r="BP847" s="5"/>
      <c r="BQ847" s="5"/>
      <c r="BR847" s="5"/>
      <c r="BS847" s="614" t="s">
        <v>212</v>
      </c>
      <c r="BT847" s="614"/>
      <c r="BU847" s="614"/>
      <c r="BV847" s="614"/>
      <c r="BW847" s="614"/>
      <c r="BX847" s="614"/>
      <c r="BY847" s="614"/>
      <c r="BZ847" s="614"/>
      <c r="CA847" s="614"/>
      <c r="CB847" s="614"/>
      <c r="CC847" s="614"/>
      <c r="CD847" s="614"/>
      <c r="CE847" s="614"/>
      <c r="CF847" s="614"/>
      <c r="CG847" s="614"/>
      <c r="CH847" s="614"/>
      <c r="CI847" s="614"/>
      <c r="CJ847" s="614"/>
      <c r="CK847" s="614"/>
      <c r="CL847" s="614"/>
      <c r="CM847" s="614"/>
      <c r="CN847" s="614"/>
      <c r="CO847" s="614"/>
      <c r="CP847" s="614"/>
      <c r="CQ847" s="614"/>
      <c r="CR847" s="614"/>
      <c r="CS847" s="614"/>
      <c r="CT847" s="614"/>
      <c r="CU847" s="614"/>
      <c r="CV847" s="614"/>
      <c r="CW847" s="614"/>
      <c r="CX847" s="614"/>
      <c r="CY847" s="614"/>
      <c r="CZ847" s="614"/>
      <c r="DA847" s="614"/>
      <c r="DB847" s="614"/>
      <c r="DC847" s="614"/>
      <c r="DD847" s="614"/>
      <c r="DE847" s="614"/>
      <c r="DF847" s="614"/>
      <c r="DG847" s="614"/>
      <c r="DH847" s="614"/>
      <c r="DI847" s="614"/>
      <c r="DJ847" s="614"/>
      <c r="DK847" s="614"/>
      <c r="DL847" s="614"/>
      <c r="DM847" s="614"/>
      <c r="DN847" s="614"/>
      <c r="DO847" s="614"/>
      <c r="DP847" s="614"/>
      <c r="DQ847" s="614"/>
      <c r="DR847" s="614"/>
      <c r="DS847" s="614"/>
      <c r="DT847" s="614"/>
      <c r="DU847" s="614"/>
      <c r="DV847" s="614"/>
      <c r="DW847" s="614"/>
      <c r="DX847" s="614"/>
      <c r="DY847" s="5"/>
      <c r="DZ847" s="5"/>
      <c r="EA847" s="5"/>
      <c r="EB847" s="5"/>
      <c r="EC847" s="5"/>
      <c r="ED847" s="8"/>
    </row>
    <row r="848" spans="1:134" s="12" customFormat="1" ht="14.25" customHeight="1" x14ac:dyDescent="0.4">
      <c r="A848" s="5"/>
      <c r="B848" s="35"/>
      <c r="C848" s="5"/>
      <c r="D848" s="5"/>
      <c r="E848" s="25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5"/>
      <c r="BL848" s="5"/>
      <c r="BM848" s="5"/>
      <c r="BN848" s="5"/>
      <c r="BO848" s="5"/>
      <c r="BP848" s="5"/>
      <c r="BQ848" s="5"/>
      <c r="BR848" s="5"/>
      <c r="BS848" s="65"/>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5"/>
      <c r="DZ848" s="5"/>
      <c r="EA848" s="5"/>
      <c r="EB848" s="5"/>
      <c r="EC848" s="5"/>
      <c r="ED848" s="8"/>
    </row>
    <row r="849" spans="1:134" s="12" customFormat="1" ht="14.25" customHeight="1" x14ac:dyDescent="0.4">
      <c r="A849" s="5"/>
      <c r="B849" s="35"/>
      <c r="C849" s="5"/>
      <c r="D849" s="5"/>
      <c r="E849" s="251"/>
      <c r="F849" s="251"/>
      <c r="G849" s="251"/>
      <c r="H849" s="251"/>
      <c r="I849" s="251"/>
      <c r="J849" s="251"/>
      <c r="K849" s="251"/>
      <c r="L849" s="251"/>
      <c r="M849" s="251"/>
      <c r="N849" s="251"/>
      <c r="O849" s="251"/>
      <c r="P849" s="251"/>
      <c r="Q849" s="251"/>
      <c r="R849" s="251"/>
      <c r="S849" s="251"/>
      <c r="T849" s="251"/>
      <c r="U849" s="251"/>
      <c r="V849" s="251"/>
      <c r="W849" s="251"/>
      <c r="X849" s="251"/>
      <c r="Y849" s="251"/>
      <c r="Z849" s="251"/>
      <c r="AA849" s="251"/>
      <c r="AB849" s="251"/>
      <c r="AC849" s="251"/>
      <c r="AD849" s="251"/>
      <c r="AE849" s="251"/>
      <c r="AF849" s="251"/>
      <c r="AG849" s="251"/>
      <c r="AH849" s="251"/>
      <c r="AI849" s="251"/>
      <c r="AJ849" s="251"/>
      <c r="AK849" s="251"/>
      <c r="AL849" s="251"/>
      <c r="AM849" s="251"/>
      <c r="AN849" s="251"/>
      <c r="AO849" s="251"/>
      <c r="AP849" s="251"/>
      <c r="AQ849" s="251"/>
      <c r="AR849" s="251"/>
      <c r="AS849" s="251"/>
      <c r="AT849" s="251"/>
      <c r="AU849" s="251"/>
      <c r="AV849" s="251"/>
      <c r="AW849" s="251"/>
      <c r="AX849" s="251"/>
      <c r="AY849" s="251"/>
      <c r="AZ849" s="251"/>
      <c r="BA849" s="251"/>
      <c r="BB849" s="251"/>
      <c r="BC849" s="251"/>
      <c r="BD849" s="251"/>
      <c r="BE849" s="251"/>
      <c r="BF849" s="251"/>
      <c r="BG849" s="251"/>
      <c r="BH849" s="251"/>
      <c r="BI849" s="251"/>
      <c r="BJ849" s="251"/>
      <c r="BK849" s="5"/>
      <c r="BL849" s="5"/>
      <c r="BM849" s="5"/>
      <c r="BN849" s="5"/>
      <c r="BO849" s="5"/>
      <c r="BP849" s="5"/>
      <c r="BQ849" s="5"/>
      <c r="BR849" s="5"/>
      <c r="BS849" s="614" t="s">
        <v>127</v>
      </c>
      <c r="BT849" s="614"/>
      <c r="BU849" s="614"/>
      <c r="BV849" s="614"/>
      <c r="BW849" s="614"/>
      <c r="BX849" s="614"/>
      <c r="BY849" s="614"/>
      <c r="BZ849" s="614"/>
      <c r="CA849" s="614"/>
      <c r="CB849" s="614"/>
      <c r="CC849" s="614"/>
      <c r="CD849" s="614"/>
      <c r="CE849" s="614"/>
      <c r="CF849" s="614"/>
      <c r="CG849" s="614"/>
      <c r="CH849" s="614"/>
      <c r="CI849" s="614"/>
      <c r="CJ849" s="614"/>
      <c r="CK849" s="614"/>
      <c r="CL849" s="614"/>
      <c r="CM849" s="614"/>
      <c r="CN849" s="614"/>
      <c r="CO849" s="614"/>
      <c r="CP849" s="614"/>
      <c r="CQ849" s="614"/>
      <c r="CR849" s="614"/>
      <c r="CS849" s="614"/>
      <c r="CT849" s="614"/>
      <c r="CU849" s="614"/>
      <c r="CV849" s="614"/>
      <c r="CW849" s="614"/>
      <c r="CX849" s="614"/>
      <c r="CY849" s="614"/>
      <c r="CZ849" s="614"/>
      <c r="DA849" s="614"/>
      <c r="DB849" s="614"/>
      <c r="DC849" s="614"/>
      <c r="DD849" s="614"/>
      <c r="DE849" s="614"/>
      <c r="DF849" s="614"/>
      <c r="DG849" s="614"/>
      <c r="DH849" s="614"/>
      <c r="DI849" s="614"/>
      <c r="DJ849" s="614"/>
      <c r="DK849" s="614"/>
      <c r="DL849" s="614"/>
      <c r="DM849" s="614"/>
      <c r="DN849" s="614"/>
      <c r="DO849" s="614"/>
      <c r="DP849" s="614"/>
      <c r="DQ849" s="614"/>
      <c r="DR849" s="614"/>
      <c r="DS849" s="614"/>
      <c r="DT849" s="614"/>
      <c r="DU849" s="614"/>
      <c r="DV849" s="614"/>
      <c r="DW849" s="614"/>
      <c r="DX849" s="614"/>
      <c r="DY849" s="5"/>
      <c r="DZ849" s="5"/>
      <c r="EA849" s="5"/>
      <c r="EB849" s="5"/>
      <c r="EC849" s="5"/>
      <c r="ED849" s="8"/>
    </row>
    <row r="850" spans="1:134" s="12" customFormat="1" ht="28.5" customHeight="1" x14ac:dyDescent="0.4">
      <c r="A850" s="5"/>
      <c r="B850" s="35"/>
      <c r="C850" s="5"/>
      <c r="D850" s="5"/>
      <c r="E850" s="251"/>
      <c r="F850" s="251"/>
      <c r="G850" s="251"/>
      <c r="H850" s="251"/>
      <c r="I850" s="251"/>
      <c r="J850" s="251"/>
      <c r="K850" s="251"/>
      <c r="L850" s="251"/>
      <c r="M850" s="251"/>
      <c r="N850" s="251"/>
      <c r="O850" s="251"/>
      <c r="P850" s="251"/>
      <c r="Q850" s="251"/>
      <c r="R850" s="251"/>
      <c r="S850" s="251"/>
      <c r="T850" s="251"/>
      <c r="U850" s="251"/>
      <c r="V850" s="251"/>
      <c r="W850" s="251"/>
      <c r="X850" s="251"/>
      <c r="Y850" s="251"/>
      <c r="Z850" s="251"/>
      <c r="AA850" s="251"/>
      <c r="AB850" s="251"/>
      <c r="AC850" s="251"/>
      <c r="AD850" s="251"/>
      <c r="AE850" s="251"/>
      <c r="AF850" s="251"/>
      <c r="AG850" s="251"/>
      <c r="AH850" s="251"/>
      <c r="AI850" s="251"/>
      <c r="AJ850" s="251"/>
      <c r="AK850" s="251"/>
      <c r="AL850" s="251"/>
      <c r="AM850" s="251"/>
      <c r="AN850" s="251"/>
      <c r="AO850" s="251"/>
      <c r="AP850" s="251"/>
      <c r="AQ850" s="251"/>
      <c r="AR850" s="251"/>
      <c r="AS850" s="251"/>
      <c r="AT850" s="251"/>
      <c r="AU850" s="251"/>
      <c r="AV850" s="251"/>
      <c r="AW850" s="251"/>
      <c r="AX850" s="251"/>
      <c r="AY850" s="251"/>
      <c r="AZ850" s="251"/>
      <c r="BA850" s="251"/>
      <c r="BB850" s="251"/>
      <c r="BC850" s="251"/>
      <c r="BD850" s="251"/>
      <c r="BE850" s="251"/>
      <c r="BF850" s="251"/>
      <c r="BG850" s="251"/>
      <c r="BH850" s="251"/>
      <c r="BI850" s="251"/>
      <c r="BJ850" s="251"/>
      <c r="BK850" s="5"/>
      <c r="BL850" s="5"/>
      <c r="BM850" s="5"/>
      <c r="BN850" s="5"/>
      <c r="BO850" s="5"/>
      <c r="BP850" s="5"/>
      <c r="BQ850" s="5"/>
      <c r="BR850" s="5"/>
      <c r="BS850" s="614" t="s">
        <v>214</v>
      </c>
      <c r="BT850" s="614"/>
      <c r="BU850" s="614"/>
      <c r="BV850" s="614"/>
      <c r="BW850" s="614"/>
      <c r="BX850" s="614"/>
      <c r="BY850" s="614"/>
      <c r="BZ850" s="614"/>
      <c r="CA850" s="614"/>
      <c r="CB850" s="614"/>
      <c r="CC850" s="614"/>
      <c r="CD850" s="614"/>
      <c r="CE850" s="614"/>
      <c r="CF850" s="614"/>
      <c r="CG850" s="614"/>
      <c r="CH850" s="614"/>
      <c r="CI850" s="614"/>
      <c r="CJ850" s="614"/>
      <c r="CK850" s="614"/>
      <c r="CL850" s="614"/>
      <c r="CM850" s="614"/>
      <c r="CN850" s="614"/>
      <c r="CO850" s="614"/>
      <c r="CP850" s="614"/>
      <c r="CQ850" s="614"/>
      <c r="CR850" s="614"/>
      <c r="CS850" s="614"/>
      <c r="CT850" s="614"/>
      <c r="CU850" s="614"/>
      <c r="CV850" s="614"/>
      <c r="CW850" s="614"/>
      <c r="CX850" s="614"/>
      <c r="CY850" s="614"/>
      <c r="CZ850" s="614"/>
      <c r="DA850" s="614"/>
      <c r="DB850" s="614"/>
      <c r="DC850" s="614"/>
      <c r="DD850" s="614"/>
      <c r="DE850" s="614"/>
      <c r="DF850" s="614"/>
      <c r="DG850" s="614"/>
      <c r="DH850" s="614"/>
      <c r="DI850" s="614"/>
      <c r="DJ850" s="614"/>
      <c r="DK850" s="614"/>
      <c r="DL850" s="614"/>
      <c r="DM850" s="614"/>
      <c r="DN850" s="614"/>
      <c r="DO850" s="614"/>
      <c r="DP850" s="614"/>
      <c r="DQ850" s="614"/>
      <c r="DR850" s="614"/>
      <c r="DS850" s="614"/>
      <c r="DT850" s="614"/>
      <c r="DU850" s="614"/>
      <c r="DV850" s="614"/>
      <c r="DW850" s="614"/>
      <c r="DX850" s="614"/>
      <c r="DY850" s="5"/>
      <c r="DZ850" s="5"/>
      <c r="EA850" s="5"/>
      <c r="EB850" s="5"/>
      <c r="EC850" s="5"/>
      <c r="ED850" s="8"/>
    </row>
    <row r="852" spans="1:134" ht="18.75" customHeight="1" x14ac:dyDescent="0.4">
      <c r="E852" s="35"/>
    </row>
    <row r="853" spans="1:134" ht="18.75" customHeight="1" x14ac:dyDescent="0.4">
      <c r="E853" s="35"/>
    </row>
    <row r="854" spans="1:134" ht="18.75" customHeight="1" x14ac:dyDescent="0.4">
      <c r="E854" s="35"/>
    </row>
    <row r="855" spans="1:134" ht="18.75" customHeight="1" x14ac:dyDescent="0.4">
      <c r="E855" s="35"/>
    </row>
    <row r="856" spans="1:134" ht="18.75" customHeight="1" x14ac:dyDescent="0.4">
      <c r="E856" s="35"/>
    </row>
    <row r="870" spans="2:146" ht="18.75" customHeight="1" x14ac:dyDescent="0.4">
      <c r="B870" s="5"/>
      <c r="C870" s="5"/>
      <c r="D870" s="5"/>
      <c r="E870" s="5"/>
      <c r="F870" s="5"/>
      <c r="G870" s="5"/>
      <c r="H870" s="5"/>
      <c r="I870" s="5"/>
      <c r="J870" s="5"/>
      <c r="K870" s="5"/>
      <c r="L870" s="5"/>
      <c r="M870" s="5"/>
      <c r="N870" s="5"/>
      <c r="O870" s="5"/>
      <c r="P870" s="5"/>
      <c r="Q870" s="5"/>
      <c r="R870" s="5"/>
      <c r="S870" s="5"/>
      <c r="T870" s="5"/>
      <c r="U870" s="5"/>
      <c r="V870" s="5"/>
      <c r="W870" s="5"/>
      <c r="X870" s="5"/>
      <c r="Y870" s="5"/>
      <c r="Z870" s="5"/>
      <c r="BE870" s="412" t="s">
        <v>74</v>
      </c>
      <c r="BF870" s="413"/>
      <c r="BG870" s="413"/>
      <c r="BH870" s="413"/>
      <c r="BI870" s="413"/>
      <c r="BJ870" s="413"/>
      <c r="BK870" s="413"/>
      <c r="BL870" s="414"/>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DS870" s="412" t="s">
        <v>287</v>
      </c>
      <c r="DT870" s="413"/>
      <c r="DU870" s="413"/>
      <c r="DV870" s="413"/>
      <c r="DW870" s="413"/>
      <c r="DX870" s="413"/>
      <c r="DY870" s="413"/>
      <c r="DZ870" s="414"/>
    </row>
    <row r="871" spans="2:146" ht="18.75" customHeight="1" x14ac:dyDescent="0.4">
      <c r="B871" s="5"/>
      <c r="BE871" s="415"/>
      <c r="BF871" s="416"/>
      <c r="BG871" s="416"/>
      <c r="BH871" s="416"/>
      <c r="BI871" s="416"/>
      <c r="BJ871" s="416"/>
      <c r="BK871" s="416"/>
      <c r="BL871" s="417"/>
      <c r="BP871" s="5"/>
      <c r="DS871" s="415"/>
      <c r="DT871" s="416"/>
      <c r="DU871" s="416"/>
      <c r="DV871" s="416"/>
      <c r="DW871" s="416"/>
      <c r="DX871" s="416"/>
      <c r="DY871" s="416"/>
      <c r="DZ871" s="417"/>
    </row>
    <row r="872" spans="2:146" ht="18.75" customHeight="1" x14ac:dyDescent="0.4">
      <c r="B872" s="5"/>
      <c r="C872" s="37" t="s">
        <v>59</v>
      </c>
      <c r="D872" s="5"/>
      <c r="E872" s="5"/>
      <c r="F872" s="5"/>
      <c r="G872" s="5"/>
      <c r="H872" s="5"/>
      <c r="I872" s="5"/>
      <c r="J872" s="5"/>
      <c r="K872" s="5"/>
      <c r="L872" s="5"/>
      <c r="M872" s="5"/>
      <c r="N872" s="5"/>
      <c r="O872" s="5"/>
      <c r="P872" s="5"/>
      <c r="Q872" s="5"/>
      <c r="R872" s="5"/>
      <c r="S872" s="5"/>
      <c r="T872" s="5"/>
      <c r="U872" s="5"/>
      <c r="V872" s="5"/>
      <c r="W872" s="5"/>
      <c r="X872" s="5"/>
      <c r="Y872" s="5"/>
      <c r="Z872" s="5"/>
      <c r="BP872" s="5"/>
      <c r="BQ872" s="37" t="s">
        <v>59</v>
      </c>
      <c r="BR872" s="5"/>
      <c r="BS872" s="5"/>
      <c r="BT872" s="5"/>
      <c r="BU872" s="5"/>
      <c r="BV872" s="5"/>
      <c r="BW872" s="5"/>
      <c r="BX872" s="5"/>
      <c r="BY872" s="5"/>
      <c r="BZ872" s="5"/>
      <c r="CA872" s="5"/>
      <c r="CB872" s="5"/>
      <c r="CC872" s="5"/>
      <c r="CD872" s="5"/>
      <c r="CE872" s="5"/>
      <c r="CF872" s="5"/>
      <c r="CG872" s="5"/>
      <c r="CH872" s="5"/>
      <c r="CI872" s="5"/>
      <c r="CJ872" s="5"/>
      <c r="CK872" s="5"/>
      <c r="CL872" s="5"/>
      <c r="CM872" s="5"/>
      <c r="CN872" s="5"/>
    </row>
    <row r="873" spans="2:146" ht="18.75" customHeight="1" x14ac:dyDescent="0.4">
      <c r="B873" s="5"/>
      <c r="C873" s="27"/>
      <c r="D873" s="5"/>
      <c r="E873" s="5"/>
      <c r="F873" s="5"/>
      <c r="G873" s="5"/>
      <c r="H873" s="5"/>
      <c r="I873" s="5"/>
      <c r="J873" s="5"/>
      <c r="K873" s="5"/>
      <c r="L873" s="5"/>
      <c r="M873" s="5"/>
      <c r="N873" s="5"/>
      <c r="O873" s="5"/>
      <c r="P873" s="5"/>
      <c r="Q873" s="5"/>
      <c r="R873" s="5"/>
      <c r="S873" s="5"/>
      <c r="T873" s="5"/>
      <c r="U873" s="5"/>
      <c r="V873" s="5"/>
      <c r="W873" s="5"/>
      <c r="X873" s="5"/>
      <c r="Y873" s="5"/>
      <c r="Z873" s="5"/>
      <c r="BP873" s="5"/>
      <c r="BQ873" s="27"/>
      <c r="BR873" s="5"/>
      <c r="BS873" s="5"/>
      <c r="BT873" s="5"/>
      <c r="BU873" s="5"/>
      <c r="BV873" s="5"/>
      <c r="BW873" s="5"/>
      <c r="BX873" s="5"/>
      <c r="BY873" s="5"/>
      <c r="BZ873" s="5"/>
      <c r="CA873" s="5"/>
      <c r="CB873" s="5"/>
      <c r="CC873" s="5"/>
      <c r="CD873" s="5"/>
      <c r="CE873" s="5"/>
      <c r="CF873" s="5"/>
      <c r="CG873" s="5"/>
      <c r="CH873" s="5"/>
      <c r="CI873" s="5"/>
      <c r="CJ873" s="5"/>
      <c r="CK873" s="5"/>
      <c r="CL873" s="5"/>
      <c r="CM873" s="5"/>
      <c r="CN873" s="5"/>
    </row>
    <row r="874" spans="2:146" ht="18.75" customHeight="1" x14ac:dyDescent="0.4">
      <c r="B874" s="5"/>
      <c r="C874" s="5"/>
      <c r="D874" s="5"/>
      <c r="E874" s="5"/>
      <c r="F874" s="5"/>
      <c r="G874" s="5"/>
      <c r="H874" s="5"/>
      <c r="I874" s="5"/>
      <c r="J874" s="5"/>
      <c r="K874" s="5"/>
      <c r="L874" s="5"/>
      <c r="M874" s="5"/>
      <c r="N874" s="5"/>
      <c r="O874" s="5"/>
      <c r="P874" s="5"/>
      <c r="Q874" s="5"/>
      <c r="R874" s="5"/>
      <c r="S874" s="5"/>
      <c r="T874" s="5"/>
      <c r="U874" s="5"/>
      <c r="V874" s="5"/>
      <c r="W874" s="5"/>
      <c r="X874" s="5"/>
      <c r="Y874" s="5"/>
      <c r="Z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row>
    <row r="875" spans="2:146" ht="26.1" customHeight="1" x14ac:dyDescent="0.4">
      <c r="B875" s="5"/>
      <c r="C875" s="51" t="s">
        <v>261</v>
      </c>
      <c r="D875" s="60"/>
      <c r="E875" s="60"/>
      <c r="F875" s="60"/>
      <c r="G875" s="60"/>
      <c r="H875" s="78"/>
      <c r="I875" s="78"/>
      <c r="J875" s="78"/>
      <c r="K875" s="78"/>
      <c r="L875" s="78"/>
      <c r="M875" s="60" t="s">
        <v>328</v>
      </c>
      <c r="N875" s="609"/>
      <c r="O875" s="609"/>
      <c r="P875" s="609"/>
      <c r="Q875" s="609"/>
      <c r="R875" s="609"/>
      <c r="S875" s="609"/>
      <c r="T875" s="609"/>
      <c r="U875" s="609"/>
      <c r="V875" s="609"/>
      <c r="W875" s="609"/>
      <c r="X875" s="60" t="s">
        <v>11</v>
      </c>
      <c r="Y875" s="78"/>
      <c r="Z875" s="60" t="s">
        <v>328</v>
      </c>
      <c r="AA875" s="60" t="s">
        <v>336</v>
      </c>
      <c r="AB875" s="78"/>
      <c r="AC875" s="78"/>
      <c r="AD875" s="78"/>
      <c r="AE875" s="78"/>
      <c r="AF875" s="78"/>
      <c r="AG875" s="610"/>
      <c r="AH875" s="610"/>
      <c r="AI875" s="610"/>
      <c r="AJ875" s="610"/>
      <c r="AK875" s="610"/>
      <c r="AL875" s="610"/>
      <c r="AM875" s="610"/>
      <c r="AN875" s="610"/>
      <c r="AO875" s="610"/>
      <c r="AP875" s="610"/>
      <c r="AQ875" s="136" t="s">
        <v>11</v>
      </c>
      <c r="AR875" s="137"/>
      <c r="AX875" s="141"/>
      <c r="AY875" s="5"/>
      <c r="AZ875" s="5"/>
      <c r="BP875" s="5"/>
      <c r="BQ875" s="51" t="s">
        <v>261</v>
      </c>
      <c r="BR875" s="60"/>
      <c r="BS875" s="60"/>
      <c r="BT875" s="60"/>
      <c r="BU875" s="60"/>
      <c r="BV875" s="78"/>
      <c r="BW875" s="78"/>
      <c r="BX875" s="78"/>
      <c r="BY875" s="78"/>
      <c r="BZ875" s="78"/>
      <c r="CA875" s="60" t="s">
        <v>328</v>
      </c>
      <c r="CB875" s="609" t="s">
        <v>155</v>
      </c>
      <c r="CC875" s="609"/>
      <c r="CD875" s="609"/>
      <c r="CE875" s="609"/>
      <c r="CF875" s="609"/>
      <c r="CG875" s="609"/>
      <c r="CH875" s="609"/>
      <c r="CI875" s="609"/>
      <c r="CJ875" s="609"/>
      <c r="CK875" s="609"/>
      <c r="CL875" s="60" t="s">
        <v>11</v>
      </c>
      <c r="CM875" s="78"/>
      <c r="CN875" s="60" t="s">
        <v>328</v>
      </c>
      <c r="CO875" s="60" t="s">
        <v>336</v>
      </c>
      <c r="CP875" s="78"/>
      <c r="CQ875" s="78"/>
      <c r="CR875" s="78"/>
      <c r="CS875" s="78"/>
      <c r="CT875" s="78"/>
      <c r="CU875" s="610" t="s">
        <v>157</v>
      </c>
      <c r="CV875" s="610"/>
      <c r="CW875" s="610"/>
      <c r="CX875" s="610"/>
      <c r="CY875" s="610"/>
      <c r="CZ875" s="610"/>
      <c r="DA875" s="610"/>
      <c r="DB875" s="610"/>
      <c r="DC875" s="610"/>
      <c r="DD875" s="610"/>
      <c r="DE875" s="136" t="s">
        <v>11</v>
      </c>
      <c r="DF875" s="137"/>
      <c r="DL875" s="141"/>
      <c r="DM875" s="5"/>
      <c r="DN875" s="5"/>
    </row>
    <row r="876" spans="2:146" ht="18.75" customHeight="1" x14ac:dyDescent="0.4">
      <c r="B876" s="5"/>
      <c r="C876" s="5"/>
      <c r="D876" s="5"/>
      <c r="E876" s="46"/>
      <c r="F876" s="5"/>
      <c r="G876" s="5"/>
      <c r="H876" s="5"/>
      <c r="I876" s="5"/>
      <c r="J876" s="5"/>
      <c r="K876" s="5"/>
      <c r="L876" s="5"/>
      <c r="M876" s="5"/>
      <c r="N876" s="5"/>
      <c r="O876" s="5"/>
      <c r="P876" s="5"/>
      <c r="Q876" s="5"/>
      <c r="R876" s="5"/>
      <c r="S876" s="5"/>
      <c r="T876" s="5"/>
      <c r="U876" s="5"/>
      <c r="V876" s="5"/>
      <c r="W876" s="5"/>
      <c r="X876" s="5"/>
      <c r="Y876" s="5"/>
      <c r="Z876" s="5"/>
      <c r="BP876" s="5"/>
      <c r="BQ876" s="5"/>
      <c r="BR876" s="5"/>
      <c r="BS876" s="46"/>
      <c r="BT876" s="5"/>
      <c r="BU876" s="5"/>
      <c r="BV876" s="5"/>
      <c r="BW876" s="5"/>
      <c r="BX876" s="5"/>
      <c r="BY876" s="5"/>
      <c r="BZ876" s="5"/>
      <c r="CA876" s="5"/>
      <c r="CB876" s="5"/>
      <c r="CC876" s="5"/>
      <c r="CD876" s="5"/>
      <c r="CE876" s="5"/>
      <c r="CF876" s="5"/>
      <c r="CG876" s="5"/>
      <c r="CH876" s="5"/>
      <c r="CI876" s="5"/>
      <c r="CJ876" s="5"/>
      <c r="CK876" s="5"/>
      <c r="CL876" s="5"/>
      <c r="CM876" s="5"/>
      <c r="CN876" s="5"/>
    </row>
    <row r="877" spans="2:146" ht="18.75" customHeight="1" x14ac:dyDescent="0.4">
      <c r="B877" s="5"/>
      <c r="C877" s="5"/>
      <c r="D877" s="5"/>
      <c r="E877" s="46"/>
      <c r="F877" s="5"/>
      <c r="I877" s="754" t="s">
        <v>394</v>
      </c>
      <c r="J877" s="755"/>
      <c r="K877" s="755"/>
      <c r="L877" s="755"/>
      <c r="M877" s="755"/>
      <c r="N877" s="755"/>
      <c r="O877" s="755"/>
      <c r="P877" s="756"/>
      <c r="Q877" s="615" t="s">
        <v>123</v>
      </c>
      <c r="R877" s="616"/>
      <c r="S877" s="616"/>
      <c r="T877" s="616"/>
      <c r="U877" s="616"/>
      <c r="V877" s="616"/>
      <c r="W877" s="616"/>
      <c r="X877" s="616"/>
      <c r="Y877" s="616"/>
      <c r="Z877" s="616"/>
      <c r="AA877" s="616"/>
      <c r="AB877" s="616"/>
      <c r="AC877" s="616"/>
      <c r="AD877" s="616"/>
      <c r="AE877" s="616"/>
      <c r="AF877" s="616"/>
      <c r="AG877" s="616"/>
      <c r="AH877" s="616"/>
      <c r="AI877" s="616"/>
      <c r="AJ877" s="617"/>
      <c r="AK877" s="615" t="s">
        <v>392</v>
      </c>
      <c r="AL877" s="616"/>
      <c r="AM877" s="616"/>
      <c r="AN877" s="616"/>
      <c r="AO877" s="616"/>
      <c r="AP877" s="616"/>
      <c r="AQ877" s="616"/>
      <c r="AR877" s="616"/>
      <c r="AS877" s="616"/>
      <c r="AT877" s="616"/>
      <c r="AU877" s="616"/>
      <c r="AV877" s="616"/>
      <c r="AW877" s="616"/>
      <c r="AX877" s="616"/>
      <c r="AY877" s="616"/>
      <c r="AZ877" s="616"/>
      <c r="BA877" s="616"/>
      <c r="BB877" s="616"/>
      <c r="BC877" s="616"/>
      <c r="BD877" s="616"/>
      <c r="BE877" s="616"/>
      <c r="BF877" s="616"/>
      <c r="BG877" s="616"/>
      <c r="BH877" s="617"/>
      <c r="BP877" s="5"/>
      <c r="BQ877" s="5"/>
      <c r="BR877" s="5"/>
      <c r="BS877" s="46"/>
      <c r="BT877" s="5"/>
      <c r="BW877" s="754" t="s">
        <v>394</v>
      </c>
      <c r="BX877" s="755"/>
      <c r="BY877" s="755"/>
      <c r="BZ877" s="755"/>
      <c r="CA877" s="755"/>
      <c r="CB877" s="755"/>
      <c r="CC877" s="755"/>
      <c r="CD877" s="756"/>
      <c r="CE877" s="615" t="s">
        <v>62</v>
      </c>
      <c r="CF877" s="616"/>
      <c r="CG877" s="616"/>
      <c r="CH877" s="616"/>
      <c r="CI877" s="616"/>
      <c r="CJ877" s="616"/>
      <c r="CK877" s="616"/>
      <c r="CL877" s="616"/>
      <c r="CM877" s="616"/>
      <c r="CN877" s="616"/>
      <c r="CO877" s="616"/>
      <c r="CP877" s="616"/>
      <c r="CQ877" s="616"/>
      <c r="CR877" s="616"/>
      <c r="CS877" s="616"/>
      <c r="CT877" s="616"/>
      <c r="CU877" s="616"/>
      <c r="CV877" s="616"/>
      <c r="CW877" s="616"/>
      <c r="CX877" s="617"/>
      <c r="CY877" s="615" t="s">
        <v>337</v>
      </c>
      <c r="CZ877" s="616"/>
      <c r="DA877" s="616"/>
      <c r="DB877" s="616"/>
      <c r="DC877" s="616"/>
      <c r="DD877" s="616"/>
      <c r="DE877" s="616"/>
      <c r="DF877" s="616"/>
      <c r="DG877" s="616"/>
      <c r="DH877" s="616"/>
      <c r="DI877" s="616"/>
      <c r="DJ877" s="616"/>
      <c r="DK877" s="616"/>
      <c r="DL877" s="616"/>
      <c r="DM877" s="616"/>
      <c r="DN877" s="616"/>
      <c r="DO877" s="616"/>
      <c r="DP877" s="616"/>
      <c r="DQ877" s="616"/>
      <c r="DR877" s="616"/>
      <c r="DS877" s="616"/>
      <c r="DT877" s="616"/>
      <c r="DU877" s="616"/>
      <c r="DV877" s="617"/>
    </row>
    <row r="878" spans="2:146" ht="18.75" customHeight="1" x14ac:dyDescent="0.4">
      <c r="B878" s="5"/>
      <c r="C878" s="5"/>
      <c r="D878" s="5"/>
      <c r="E878" s="46"/>
      <c r="F878" s="5"/>
      <c r="I878" s="757"/>
      <c r="J878" s="758"/>
      <c r="K878" s="758"/>
      <c r="L878" s="758"/>
      <c r="M878" s="758"/>
      <c r="N878" s="758"/>
      <c r="O878" s="758"/>
      <c r="P878" s="759"/>
      <c r="Q878" s="618"/>
      <c r="R878" s="619"/>
      <c r="S878" s="619"/>
      <c r="T878" s="619"/>
      <c r="U878" s="619"/>
      <c r="V878" s="619"/>
      <c r="W878" s="619"/>
      <c r="X878" s="619"/>
      <c r="Y878" s="619"/>
      <c r="Z878" s="619"/>
      <c r="AA878" s="619"/>
      <c r="AB878" s="619"/>
      <c r="AC878" s="619"/>
      <c r="AD878" s="619"/>
      <c r="AE878" s="619"/>
      <c r="AF878" s="619"/>
      <c r="AG878" s="619"/>
      <c r="AH878" s="619"/>
      <c r="AI878" s="619"/>
      <c r="AJ878" s="620"/>
      <c r="AK878" s="618"/>
      <c r="AL878" s="619"/>
      <c r="AM878" s="619"/>
      <c r="AN878" s="619"/>
      <c r="AO878" s="619"/>
      <c r="AP878" s="619"/>
      <c r="AQ878" s="619"/>
      <c r="AR878" s="619"/>
      <c r="AS878" s="619"/>
      <c r="AT878" s="619"/>
      <c r="AU878" s="619"/>
      <c r="AV878" s="619"/>
      <c r="AW878" s="619"/>
      <c r="AX878" s="619"/>
      <c r="AY878" s="619"/>
      <c r="AZ878" s="619"/>
      <c r="BA878" s="619"/>
      <c r="BB878" s="619"/>
      <c r="BC878" s="619"/>
      <c r="BD878" s="619"/>
      <c r="BE878" s="619"/>
      <c r="BF878" s="619"/>
      <c r="BG878" s="619"/>
      <c r="BH878" s="620"/>
      <c r="BP878" s="5"/>
      <c r="BQ878" s="5"/>
      <c r="BR878" s="5"/>
      <c r="BS878" s="46"/>
      <c r="BT878" s="5"/>
      <c r="BW878" s="757"/>
      <c r="BX878" s="758"/>
      <c r="BY878" s="758"/>
      <c r="BZ878" s="758"/>
      <c r="CA878" s="758"/>
      <c r="CB878" s="758"/>
      <c r="CC878" s="758"/>
      <c r="CD878" s="759"/>
      <c r="CE878" s="618"/>
      <c r="CF878" s="619"/>
      <c r="CG878" s="619"/>
      <c r="CH878" s="619"/>
      <c r="CI878" s="619"/>
      <c r="CJ878" s="619"/>
      <c r="CK878" s="619"/>
      <c r="CL878" s="619"/>
      <c r="CM878" s="619"/>
      <c r="CN878" s="619"/>
      <c r="CO878" s="619"/>
      <c r="CP878" s="619"/>
      <c r="CQ878" s="619"/>
      <c r="CR878" s="619"/>
      <c r="CS878" s="619"/>
      <c r="CT878" s="619"/>
      <c r="CU878" s="619"/>
      <c r="CV878" s="619"/>
      <c r="CW878" s="619"/>
      <c r="CX878" s="620"/>
      <c r="CY878" s="618"/>
      <c r="CZ878" s="619"/>
      <c r="DA878" s="619"/>
      <c r="DB878" s="619"/>
      <c r="DC878" s="619"/>
      <c r="DD878" s="619"/>
      <c r="DE878" s="619"/>
      <c r="DF878" s="619"/>
      <c r="DG878" s="619"/>
      <c r="DH878" s="619"/>
      <c r="DI878" s="619"/>
      <c r="DJ878" s="619"/>
      <c r="DK878" s="619"/>
      <c r="DL878" s="619"/>
      <c r="DM878" s="619"/>
      <c r="DN878" s="619"/>
      <c r="DO878" s="619"/>
      <c r="DP878" s="619"/>
      <c r="DQ878" s="619"/>
      <c r="DR878" s="619"/>
      <c r="DS878" s="619"/>
      <c r="DT878" s="619"/>
      <c r="DU878" s="619"/>
      <c r="DV878" s="620"/>
    </row>
    <row r="879" spans="2:146" ht="18.75" customHeight="1" x14ac:dyDescent="0.4">
      <c r="B879" s="5"/>
      <c r="C879" s="5"/>
      <c r="D879" s="5"/>
      <c r="E879" s="46"/>
      <c r="F879" s="5"/>
      <c r="I879" s="757"/>
      <c r="J879" s="758"/>
      <c r="K879" s="758"/>
      <c r="L879" s="758"/>
      <c r="M879" s="758"/>
      <c r="N879" s="758"/>
      <c r="O879" s="758"/>
      <c r="P879" s="759"/>
      <c r="Q879" s="93"/>
      <c r="R879" s="52"/>
      <c r="S879" s="52"/>
      <c r="T879" s="52"/>
      <c r="U879" s="52"/>
      <c r="V879" s="52"/>
      <c r="W879" s="52"/>
      <c r="X879" s="52"/>
      <c r="Y879" s="52"/>
      <c r="Z879" s="52"/>
      <c r="AA879" s="52"/>
      <c r="AB879" s="52"/>
      <c r="AC879" s="52"/>
      <c r="AD879" s="52"/>
      <c r="AE879" s="52"/>
      <c r="AF879" s="52"/>
      <c r="AG879" s="52"/>
      <c r="AH879" s="52"/>
      <c r="AI879" s="52"/>
      <c r="AJ879" s="132"/>
      <c r="AK879" s="52"/>
      <c r="AL879" s="52"/>
      <c r="AM879" s="79"/>
      <c r="AN879" s="79"/>
      <c r="AO879" s="79"/>
      <c r="AP879" s="79"/>
      <c r="AQ879" s="79"/>
      <c r="AR879" s="79"/>
      <c r="AS879" s="79"/>
      <c r="AT879" s="79"/>
      <c r="AU879" s="79"/>
      <c r="AV879" s="79"/>
      <c r="AW879" s="79"/>
      <c r="AX879" s="79"/>
      <c r="AY879" s="79"/>
      <c r="AZ879" s="79"/>
      <c r="BA879" s="79"/>
      <c r="BB879" s="79"/>
      <c r="BC879" s="79"/>
      <c r="BD879" s="79"/>
      <c r="BE879" s="79"/>
      <c r="BF879" s="79"/>
      <c r="BG879" s="79"/>
      <c r="BH879" s="149"/>
      <c r="BP879" s="5"/>
      <c r="BQ879" s="5"/>
      <c r="BR879" s="5"/>
      <c r="BS879" s="46"/>
      <c r="BT879" s="5"/>
      <c r="BW879" s="757"/>
      <c r="BX879" s="758"/>
      <c r="BY879" s="758"/>
      <c r="BZ879" s="758"/>
      <c r="CA879" s="758"/>
      <c r="CB879" s="758"/>
      <c r="CC879" s="758"/>
      <c r="CD879" s="759"/>
      <c r="CE879" s="93"/>
      <c r="CF879" s="52"/>
      <c r="CG879" s="52"/>
      <c r="CH879" s="52"/>
      <c r="CI879" s="52"/>
      <c r="CJ879" s="52"/>
      <c r="CK879" s="52"/>
      <c r="CL879" s="52"/>
      <c r="CM879" s="52"/>
      <c r="CN879" s="52"/>
      <c r="CO879" s="52"/>
      <c r="CP879" s="52"/>
      <c r="CQ879" s="52"/>
      <c r="CR879" s="52"/>
      <c r="CS879" s="52"/>
      <c r="CT879" s="52"/>
      <c r="CU879" s="52"/>
      <c r="CV879" s="52"/>
      <c r="CW879" s="52"/>
      <c r="CX879" s="132"/>
      <c r="CY879" s="52"/>
      <c r="CZ879" s="52"/>
      <c r="DA879" s="79"/>
      <c r="DB879" s="79"/>
      <c r="DC879" s="79"/>
      <c r="DD879" s="79"/>
      <c r="DE879" s="79"/>
      <c r="DF879" s="79"/>
      <c r="DG879" s="79"/>
      <c r="DH879" s="79"/>
      <c r="DI879" s="79"/>
      <c r="DJ879" s="79"/>
      <c r="DK879" s="79"/>
      <c r="DL879" s="79"/>
      <c r="DM879" s="79"/>
      <c r="DN879" s="79"/>
      <c r="DO879" s="79"/>
      <c r="DP879" s="79"/>
      <c r="DQ879" s="79"/>
      <c r="DR879" s="79"/>
      <c r="DS879" s="79"/>
      <c r="DT879" s="79"/>
      <c r="DU879" s="79"/>
      <c r="DV879" s="149"/>
    </row>
    <row r="880" spans="2:146" ht="18.75" customHeight="1" x14ac:dyDescent="0.4">
      <c r="B880" s="5"/>
      <c r="C880" s="5"/>
      <c r="D880" s="5"/>
      <c r="E880" s="47"/>
      <c r="F880" s="56"/>
      <c r="G880" s="72"/>
      <c r="H880" s="72"/>
      <c r="I880" s="757"/>
      <c r="J880" s="758"/>
      <c r="K880" s="758"/>
      <c r="L880" s="758"/>
      <c r="M880" s="758"/>
      <c r="N880" s="758"/>
      <c r="O880" s="758"/>
      <c r="P880" s="759"/>
      <c r="Q880" s="611" t="s">
        <v>226</v>
      </c>
      <c r="R880" s="385"/>
      <c r="S880" s="385"/>
      <c r="T880" s="385"/>
      <c r="U880" s="385" t="s">
        <v>12</v>
      </c>
      <c r="V880" s="385"/>
      <c r="W880" s="364"/>
      <c r="X880" s="364"/>
      <c r="Y880" s="364"/>
      <c r="Z880" s="364"/>
      <c r="AA880" s="364"/>
      <c r="AB880" s="364"/>
      <c r="AC880" s="364"/>
      <c r="AD880" s="364"/>
      <c r="AE880" s="364"/>
      <c r="AF880" s="364"/>
      <c r="AG880" s="5" t="s">
        <v>192</v>
      </c>
      <c r="AH880" s="5"/>
      <c r="AI880" s="5"/>
      <c r="AJ880" s="133"/>
      <c r="AK880" s="5"/>
      <c r="AL880" s="612" t="s">
        <v>97</v>
      </c>
      <c r="AM880" s="612"/>
      <c r="AN880" s="25" t="s">
        <v>395</v>
      </c>
      <c r="AO880" s="25"/>
      <c r="AP880" s="25"/>
      <c r="AQ880" s="25"/>
      <c r="AR880" s="25"/>
      <c r="AS880" s="25"/>
      <c r="AT880" s="25"/>
      <c r="AU880" s="25"/>
      <c r="AV880" s="25"/>
      <c r="AW880" s="25"/>
      <c r="AX880" s="25"/>
      <c r="AY880" s="25"/>
      <c r="AZ880" s="25"/>
      <c r="BA880" s="25"/>
      <c r="BB880" s="25"/>
      <c r="BC880" s="25"/>
      <c r="BD880" s="25"/>
      <c r="BE880" s="25"/>
      <c r="BF880" s="25"/>
      <c r="BG880" s="25"/>
      <c r="BH880" s="133"/>
      <c r="BP880" s="5"/>
      <c r="BQ880" s="5"/>
      <c r="BR880" s="5"/>
      <c r="BS880" s="47"/>
      <c r="BT880" s="56"/>
      <c r="BU880" s="72"/>
      <c r="BV880" s="72"/>
      <c r="BW880" s="757"/>
      <c r="BX880" s="758"/>
      <c r="BY880" s="758"/>
      <c r="BZ880" s="758"/>
      <c r="CA880" s="758"/>
      <c r="CB880" s="758"/>
      <c r="CC880" s="758"/>
      <c r="CD880" s="759"/>
      <c r="CE880" s="611" t="s">
        <v>226</v>
      </c>
      <c r="CF880" s="385"/>
      <c r="CG880" s="385"/>
      <c r="CH880" s="385"/>
      <c r="CI880" s="385" t="s">
        <v>12</v>
      </c>
      <c r="CJ880" s="385"/>
      <c r="CK880" s="364" t="s">
        <v>393</v>
      </c>
      <c r="CL880" s="364"/>
      <c r="CM880" s="364"/>
      <c r="CN880" s="364"/>
      <c r="CO880" s="364"/>
      <c r="CP880" s="364"/>
      <c r="CQ880" s="364"/>
      <c r="CR880" s="364"/>
      <c r="CS880" s="364"/>
      <c r="CT880" s="364"/>
      <c r="CU880" s="5" t="s">
        <v>192</v>
      </c>
      <c r="CV880" s="5"/>
      <c r="CW880" s="5"/>
      <c r="CX880" s="133"/>
      <c r="CY880" s="5"/>
      <c r="CZ880" s="612" t="s">
        <v>97</v>
      </c>
      <c r="DA880" s="612"/>
      <c r="DB880" s="25" t="s">
        <v>395</v>
      </c>
      <c r="DC880" s="25"/>
      <c r="DD880" s="25"/>
      <c r="DE880" s="25"/>
      <c r="DF880" s="25"/>
      <c r="DG880" s="25"/>
      <c r="DH880" s="25"/>
      <c r="DI880" s="25"/>
      <c r="DJ880" s="25"/>
      <c r="DK880" s="25"/>
      <c r="DL880" s="25"/>
      <c r="DM880" s="25"/>
      <c r="DN880" s="25"/>
      <c r="DO880" s="25"/>
      <c r="DP880" s="25"/>
      <c r="DQ880" s="25"/>
      <c r="DR880" s="25"/>
      <c r="DS880" s="25"/>
      <c r="DT880" s="25"/>
      <c r="DU880" s="25"/>
      <c r="DV880" s="133"/>
      <c r="EE880" s="183"/>
      <c r="EF880" s="184"/>
      <c r="EG880" s="17"/>
      <c r="EH880" s="17"/>
      <c r="EI880" s="17"/>
      <c r="EJ880" s="17"/>
      <c r="EK880" s="17"/>
      <c r="EL880" s="17"/>
      <c r="EM880" s="17"/>
      <c r="EN880" s="17"/>
      <c r="EO880" s="17"/>
      <c r="EP880" s="17"/>
    </row>
    <row r="881" spans="1:146" ht="18.75" customHeight="1" x14ac:dyDescent="0.4">
      <c r="B881" s="5"/>
      <c r="C881" s="5"/>
      <c r="D881" s="5"/>
      <c r="E881" s="46"/>
      <c r="F881" s="5"/>
      <c r="I881" s="757"/>
      <c r="J881" s="758"/>
      <c r="K881" s="758"/>
      <c r="L881" s="758"/>
      <c r="M881" s="758"/>
      <c r="N881" s="758"/>
      <c r="O881" s="758"/>
      <c r="P881" s="759"/>
      <c r="Q881" s="611" t="s">
        <v>331</v>
      </c>
      <c r="R881" s="385"/>
      <c r="S881" s="385"/>
      <c r="T881" s="385"/>
      <c r="U881" s="385" t="s">
        <v>12</v>
      </c>
      <c r="V881" s="385"/>
      <c r="W881" s="365"/>
      <c r="X881" s="365"/>
      <c r="Y881" s="29" t="s">
        <v>192</v>
      </c>
      <c r="Z881" s="5" t="s">
        <v>135</v>
      </c>
      <c r="AA881" s="5"/>
      <c r="AB881" s="5"/>
      <c r="AC881" s="5"/>
      <c r="AD881" s="5"/>
      <c r="AE881" s="5"/>
      <c r="AF881" s="5"/>
      <c r="AG881" s="5"/>
      <c r="AH881" s="5"/>
      <c r="AI881" s="5"/>
      <c r="AJ881" s="133"/>
      <c r="AK881" s="5"/>
      <c r="AL881" s="612" t="s">
        <v>97</v>
      </c>
      <c r="AM881" s="612"/>
      <c r="AN881" s="25" t="s">
        <v>132</v>
      </c>
      <c r="AO881" s="25"/>
      <c r="AP881" s="25"/>
      <c r="AQ881" s="25"/>
      <c r="AR881" s="25"/>
      <c r="AS881" s="25"/>
      <c r="AT881" s="25"/>
      <c r="AU881" s="25"/>
      <c r="AV881" s="25"/>
      <c r="AW881" s="25"/>
      <c r="AX881" s="25"/>
      <c r="AY881" s="25"/>
      <c r="AZ881" s="25"/>
      <c r="BA881" s="25"/>
      <c r="BB881" s="25"/>
      <c r="BC881" s="25"/>
      <c r="BD881" s="25"/>
      <c r="BE881" s="25"/>
      <c r="BF881" s="25"/>
      <c r="BG881" s="25"/>
      <c r="BH881" s="133"/>
      <c r="BP881" s="5"/>
      <c r="BQ881" s="5"/>
      <c r="BR881" s="5"/>
      <c r="BS881" s="46"/>
      <c r="BT881" s="5"/>
      <c r="BW881" s="757"/>
      <c r="BX881" s="758"/>
      <c r="BY881" s="758"/>
      <c r="BZ881" s="758"/>
      <c r="CA881" s="758"/>
      <c r="CB881" s="758"/>
      <c r="CC881" s="758"/>
      <c r="CD881" s="759"/>
      <c r="CE881" s="611" t="s">
        <v>331</v>
      </c>
      <c r="CF881" s="385"/>
      <c r="CG881" s="385"/>
      <c r="CH881" s="385"/>
      <c r="CI881" s="385" t="s">
        <v>12</v>
      </c>
      <c r="CJ881" s="385"/>
      <c r="CK881" s="365" t="s">
        <v>221</v>
      </c>
      <c r="CL881" s="365"/>
      <c r="CM881" s="29" t="s">
        <v>192</v>
      </c>
      <c r="CN881" s="5" t="s">
        <v>135</v>
      </c>
      <c r="CO881" s="5"/>
      <c r="CP881" s="5"/>
      <c r="CQ881" s="5"/>
      <c r="CR881" s="5"/>
      <c r="CS881" s="5"/>
      <c r="CT881" s="5"/>
      <c r="CU881" s="5"/>
      <c r="CV881" s="5"/>
      <c r="CW881" s="5"/>
      <c r="CX881" s="133"/>
      <c r="CY881" s="5"/>
      <c r="CZ881" s="612" t="s">
        <v>97</v>
      </c>
      <c r="DA881" s="612"/>
      <c r="DB881" s="25" t="s">
        <v>132</v>
      </c>
      <c r="DC881" s="25"/>
      <c r="DD881" s="25"/>
      <c r="DE881" s="25"/>
      <c r="DF881" s="25"/>
      <c r="DG881" s="25"/>
      <c r="DH881" s="25"/>
      <c r="DI881" s="25"/>
      <c r="DJ881" s="25"/>
      <c r="DK881" s="25"/>
      <c r="DL881" s="25"/>
      <c r="DM881" s="25"/>
      <c r="DN881" s="25"/>
      <c r="DO881" s="25"/>
      <c r="DP881" s="25"/>
      <c r="DQ881" s="25"/>
      <c r="DR881" s="25"/>
      <c r="DS881" s="25"/>
      <c r="DT881" s="25"/>
      <c r="DU881" s="25"/>
      <c r="DV881" s="133"/>
      <c r="EE881" s="183"/>
      <c r="EF881" s="184"/>
      <c r="EG881" s="17"/>
      <c r="EH881" s="17"/>
      <c r="EI881" s="17"/>
      <c r="EJ881" s="17"/>
      <c r="EK881" s="17"/>
      <c r="EL881" s="17"/>
      <c r="EM881" s="17"/>
      <c r="EN881" s="17"/>
      <c r="EO881" s="17"/>
      <c r="EP881" s="17"/>
    </row>
    <row r="882" spans="1:146" ht="18.75" customHeight="1" x14ac:dyDescent="0.4">
      <c r="B882" s="5"/>
      <c r="C882" s="5"/>
      <c r="D882" s="5"/>
      <c r="E882" s="46"/>
      <c r="F882" s="5"/>
      <c r="I882" s="757"/>
      <c r="J882" s="758"/>
      <c r="K882" s="758"/>
      <c r="L882" s="758"/>
      <c r="M882" s="758"/>
      <c r="N882" s="758"/>
      <c r="O882" s="758"/>
      <c r="P882" s="759"/>
      <c r="Q882" s="611" t="s">
        <v>332</v>
      </c>
      <c r="R882" s="385"/>
      <c r="S882" s="385"/>
      <c r="T882" s="385"/>
      <c r="U882" s="365"/>
      <c r="V882" s="365"/>
      <c r="W882" s="365"/>
      <c r="X882" s="365"/>
      <c r="Y882" s="365"/>
      <c r="Z882" s="365"/>
      <c r="AA882" s="365"/>
      <c r="AB882" s="365"/>
      <c r="AC882" s="365"/>
      <c r="AD882" s="365"/>
      <c r="AE882" s="365"/>
      <c r="AF882" s="365"/>
      <c r="AG882" s="5"/>
      <c r="AH882" s="5"/>
      <c r="AI882" s="5"/>
      <c r="AJ882" s="133"/>
      <c r="AK882" s="5"/>
      <c r="AL882" s="612" t="s">
        <v>97</v>
      </c>
      <c r="AM882" s="612"/>
      <c r="AN882" s="25" t="s">
        <v>137</v>
      </c>
      <c r="AO882" s="25"/>
      <c r="AP882" s="25"/>
      <c r="AQ882" s="25"/>
      <c r="AR882" s="25"/>
      <c r="AS882" s="25"/>
      <c r="AT882" s="25"/>
      <c r="AU882" s="25"/>
      <c r="AV882" s="25"/>
      <c r="AW882" s="25"/>
      <c r="AX882" s="25"/>
      <c r="AY882" s="25"/>
      <c r="AZ882" s="25"/>
      <c r="BA882" s="25"/>
      <c r="BB882" s="25"/>
      <c r="BC882" s="25"/>
      <c r="BD882" s="25"/>
      <c r="BE882" s="25"/>
      <c r="BF882" s="25"/>
      <c r="BG882" s="25"/>
      <c r="BH882" s="133"/>
      <c r="BP882" s="5"/>
      <c r="BQ882" s="5"/>
      <c r="BR882" s="5"/>
      <c r="BS882" s="46"/>
      <c r="BT882" s="5"/>
      <c r="BW882" s="757"/>
      <c r="BX882" s="758"/>
      <c r="BY882" s="758"/>
      <c r="BZ882" s="758"/>
      <c r="CA882" s="758"/>
      <c r="CB882" s="758"/>
      <c r="CC882" s="758"/>
      <c r="CD882" s="759"/>
      <c r="CE882" s="611" t="s">
        <v>332</v>
      </c>
      <c r="CF882" s="385"/>
      <c r="CG882" s="385"/>
      <c r="CH882" s="385"/>
      <c r="CI882" s="365" t="s">
        <v>220</v>
      </c>
      <c r="CJ882" s="365"/>
      <c r="CK882" s="365"/>
      <c r="CL882" s="365"/>
      <c r="CM882" s="365"/>
      <c r="CN882" s="365"/>
      <c r="CO882" s="365"/>
      <c r="CP882" s="365"/>
      <c r="CQ882" s="365"/>
      <c r="CR882" s="365"/>
      <c r="CS882" s="365"/>
      <c r="CT882" s="365"/>
      <c r="CU882" s="5"/>
      <c r="CV882" s="5"/>
      <c r="CW882" s="5"/>
      <c r="CX882" s="133"/>
      <c r="CY882" s="5"/>
      <c r="CZ882" s="612" t="s">
        <v>97</v>
      </c>
      <c r="DA882" s="612"/>
      <c r="DB882" s="25" t="s">
        <v>137</v>
      </c>
      <c r="DC882" s="25"/>
      <c r="DD882" s="25"/>
      <c r="DE882" s="25"/>
      <c r="DF882" s="25"/>
      <c r="DG882" s="25"/>
      <c r="DH882" s="25"/>
      <c r="DI882" s="25"/>
      <c r="DJ882" s="25"/>
      <c r="DK882" s="25"/>
      <c r="DL882" s="25"/>
      <c r="DM882" s="25"/>
      <c r="DN882" s="25"/>
      <c r="DO882" s="25"/>
      <c r="DP882" s="25"/>
      <c r="DQ882" s="25"/>
      <c r="DR882" s="25"/>
      <c r="DS882" s="25"/>
      <c r="DT882" s="25"/>
      <c r="DU882" s="25"/>
      <c r="DV882" s="133"/>
      <c r="EE882" s="183"/>
      <c r="EF882" s="184"/>
      <c r="EG882" s="185"/>
      <c r="EH882" s="185"/>
      <c r="EI882" s="185"/>
      <c r="EJ882" s="185"/>
      <c r="EK882" s="185"/>
      <c r="EL882" s="185"/>
      <c r="EM882" s="185"/>
      <c r="EN882" s="185"/>
      <c r="EO882" s="185"/>
      <c r="EP882" s="17"/>
    </row>
    <row r="883" spans="1:146" ht="18.75" customHeight="1" x14ac:dyDescent="0.4">
      <c r="B883" s="5"/>
      <c r="C883" s="5"/>
      <c r="D883" s="5"/>
      <c r="E883" s="46"/>
      <c r="F883" s="5"/>
      <c r="I883" s="757"/>
      <c r="J883" s="758"/>
      <c r="K883" s="758"/>
      <c r="L883" s="758"/>
      <c r="M883" s="758"/>
      <c r="N883" s="758"/>
      <c r="O883" s="758"/>
      <c r="P883" s="759"/>
      <c r="Q883" s="611" t="s">
        <v>332</v>
      </c>
      <c r="R883" s="385"/>
      <c r="S883" s="385"/>
      <c r="T883" s="385"/>
      <c r="U883" s="365"/>
      <c r="V883" s="365"/>
      <c r="W883" s="365"/>
      <c r="X883" s="365"/>
      <c r="Y883" s="365"/>
      <c r="Z883" s="365"/>
      <c r="AA883" s="365"/>
      <c r="AB883" s="365"/>
      <c r="AC883" s="365"/>
      <c r="AD883" s="365"/>
      <c r="AE883" s="365"/>
      <c r="AF883" s="365"/>
      <c r="AG883" s="5"/>
      <c r="AH883" s="5"/>
      <c r="AI883" s="5"/>
      <c r="AJ883" s="133"/>
      <c r="AK883" s="5"/>
      <c r="AL883" s="612" t="s">
        <v>97</v>
      </c>
      <c r="AM883" s="612"/>
      <c r="AN883" s="25" t="s">
        <v>93</v>
      </c>
      <c r="AO883" s="25"/>
      <c r="AP883" s="25"/>
      <c r="AQ883" s="25"/>
      <c r="AR883" s="25"/>
      <c r="AS883" s="25"/>
      <c r="AT883" s="25"/>
      <c r="AU883" s="25"/>
      <c r="AV883" s="25"/>
      <c r="AW883" s="25"/>
      <c r="AX883" s="25"/>
      <c r="AY883" s="25"/>
      <c r="AZ883" s="25"/>
      <c r="BA883" s="25"/>
      <c r="BB883" s="25"/>
      <c r="BC883" s="25"/>
      <c r="BD883" s="25"/>
      <c r="BE883" s="25"/>
      <c r="BF883" s="25"/>
      <c r="BG883" s="25"/>
      <c r="BH883" s="133"/>
      <c r="BP883" s="5"/>
      <c r="BQ883" s="5"/>
      <c r="BR883" s="5"/>
      <c r="BS883" s="46"/>
      <c r="BT883" s="5"/>
      <c r="BW883" s="757"/>
      <c r="BX883" s="758"/>
      <c r="BY883" s="758"/>
      <c r="BZ883" s="758"/>
      <c r="CA883" s="758"/>
      <c r="CB883" s="758"/>
      <c r="CC883" s="758"/>
      <c r="CD883" s="759"/>
      <c r="CE883" s="611" t="s">
        <v>332</v>
      </c>
      <c r="CF883" s="385"/>
      <c r="CG883" s="385"/>
      <c r="CH883" s="385"/>
      <c r="CI883" s="365" t="s">
        <v>220</v>
      </c>
      <c r="CJ883" s="365"/>
      <c r="CK883" s="365"/>
      <c r="CL883" s="365"/>
      <c r="CM883" s="365"/>
      <c r="CN883" s="365"/>
      <c r="CO883" s="365"/>
      <c r="CP883" s="365"/>
      <c r="CQ883" s="365"/>
      <c r="CR883" s="365"/>
      <c r="CS883" s="365"/>
      <c r="CT883" s="365"/>
      <c r="CU883" s="5"/>
      <c r="CV883" s="5"/>
      <c r="CW883" s="5"/>
      <c r="CX883" s="133"/>
      <c r="CY883" s="5"/>
      <c r="CZ883" s="612" t="s">
        <v>97</v>
      </c>
      <c r="DA883" s="612"/>
      <c r="DB883" s="25" t="s">
        <v>93</v>
      </c>
      <c r="DC883" s="25"/>
      <c r="DD883" s="25"/>
      <c r="DE883" s="25"/>
      <c r="DF883" s="25"/>
      <c r="DG883" s="25"/>
      <c r="DH883" s="25"/>
      <c r="DI883" s="25"/>
      <c r="DJ883" s="25"/>
      <c r="DK883" s="25"/>
      <c r="DL883" s="25"/>
      <c r="DM883" s="25"/>
      <c r="DN883" s="25"/>
      <c r="DO883" s="25"/>
      <c r="DP883" s="25"/>
      <c r="DQ883" s="25"/>
      <c r="DR883" s="25"/>
      <c r="DS883" s="25"/>
      <c r="DT883" s="25"/>
      <c r="DU883" s="25"/>
      <c r="DV883" s="133"/>
      <c r="EE883" s="183"/>
      <c r="EF883" s="184"/>
      <c r="EG883" s="185"/>
      <c r="EH883" s="185"/>
      <c r="EI883" s="185"/>
      <c r="EJ883" s="185"/>
      <c r="EK883" s="185"/>
      <c r="EL883" s="185"/>
      <c r="EM883" s="185"/>
      <c r="EN883" s="185"/>
      <c r="EO883" s="185"/>
      <c r="EP883" s="17"/>
    </row>
    <row r="884" spans="1:146" ht="18.75" customHeight="1" x14ac:dyDescent="0.4">
      <c r="B884" s="5"/>
      <c r="C884" s="5"/>
      <c r="D884" s="5"/>
      <c r="E884" s="46"/>
      <c r="F884" s="5"/>
      <c r="I884" s="757"/>
      <c r="J884" s="758"/>
      <c r="K884" s="758"/>
      <c r="L884" s="758"/>
      <c r="M884" s="758"/>
      <c r="N884" s="758"/>
      <c r="O884" s="758"/>
      <c r="P884" s="759"/>
      <c r="Q884" s="46"/>
      <c r="R884" s="5"/>
      <c r="S884" s="5"/>
      <c r="T884" s="5"/>
      <c r="U884" s="5"/>
      <c r="V884" s="5"/>
      <c r="W884" s="5"/>
      <c r="X884" s="5"/>
      <c r="Y884" s="5"/>
      <c r="Z884" s="5"/>
      <c r="AA884" s="5"/>
      <c r="AB884" s="5"/>
      <c r="AC884" s="5"/>
      <c r="AD884" s="5"/>
      <c r="AE884" s="5"/>
      <c r="AF884" s="5"/>
      <c r="AG884" s="5"/>
      <c r="AH884" s="5"/>
      <c r="AI884" s="5"/>
      <c r="AJ884" s="133"/>
      <c r="AK884" s="5"/>
      <c r="AL884" s="612" t="s">
        <v>97</v>
      </c>
      <c r="AM884" s="612"/>
      <c r="AN884" s="25" t="s">
        <v>139</v>
      </c>
      <c r="AO884" s="25"/>
      <c r="AP884" s="25"/>
      <c r="AQ884" s="25"/>
      <c r="AR884" s="25"/>
      <c r="AS884" s="25"/>
      <c r="AT884" s="25"/>
      <c r="AU884" s="25"/>
      <c r="AV884" s="25"/>
      <c r="AW884" s="25"/>
      <c r="AX884" s="25"/>
      <c r="AY884" s="25"/>
      <c r="AZ884" s="25"/>
      <c r="BA884" s="25"/>
      <c r="BB884" s="25"/>
      <c r="BC884" s="25"/>
      <c r="BD884" s="25"/>
      <c r="BE884" s="25"/>
      <c r="BF884" s="25"/>
      <c r="BG884" s="25"/>
      <c r="BH884" s="133"/>
      <c r="BP884" s="5"/>
      <c r="BQ884" s="5"/>
      <c r="BR884" s="5"/>
      <c r="BS884" s="46"/>
      <c r="BT884" s="5"/>
      <c r="BW884" s="757"/>
      <c r="BX884" s="758"/>
      <c r="BY884" s="758"/>
      <c r="BZ884" s="758"/>
      <c r="CA884" s="758"/>
      <c r="CB884" s="758"/>
      <c r="CC884" s="758"/>
      <c r="CD884" s="759"/>
      <c r="CU884" s="5"/>
      <c r="CV884" s="5"/>
      <c r="CW884" s="5"/>
      <c r="CX884" s="133"/>
      <c r="CY884" s="5"/>
      <c r="CZ884" s="612" t="s">
        <v>97</v>
      </c>
      <c r="DA884" s="612"/>
      <c r="DB884" s="25" t="s">
        <v>139</v>
      </c>
      <c r="DC884" s="25"/>
      <c r="DD884" s="25"/>
      <c r="DE884" s="25"/>
      <c r="DF884" s="25"/>
      <c r="DG884" s="25"/>
      <c r="DH884" s="25"/>
      <c r="DI884" s="25"/>
      <c r="DJ884" s="25"/>
      <c r="DK884" s="25"/>
      <c r="DL884" s="25"/>
      <c r="DM884" s="25"/>
      <c r="DN884" s="25"/>
      <c r="DO884" s="25"/>
      <c r="DP884" s="25"/>
      <c r="DQ884" s="25"/>
      <c r="DR884" s="25"/>
      <c r="DS884" s="25"/>
      <c r="DT884" s="25"/>
      <c r="DU884" s="25"/>
      <c r="DV884" s="133"/>
      <c r="EE884" s="183"/>
      <c r="EF884" s="184"/>
      <c r="EG884" s="185"/>
      <c r="EH884" s="185"/>
      <c r="EI884" s="185"/>
      <c r="EJ884" s="185"/>
      <c r="EK884" s="185"/>
      <c r="EL884" s="185"/>
      <c r="EM884" s="185"/>
      <c r="EN884" s="185"/>
      <c r="EO884" s="185"/>
      <c r="EP884" s="17"/>
    </row>
    <row r="885" spans="1:146" ht="18.75" customHeight="1" x14ac:dyDescent="0.4">
      <c r="B885" s="5"/>
      <c r="C885" s="5"/>
      <c r="D885" s="5"/>
      <c r="E885" s="46"/>
      <c r="F885" s="5"/>
      <c r="I885" s="760"/>
      <c r="J885" s="761"/>
      <c r="K885" s="761"/>
      <c r="L885" s="761"/>
      <c r="M885" s="761"/>
      <c r="N885" s="761"/>
      <c r="O885" s="761"/>
      <c r="P885" s="762"/>
      <c r="Q885" s="47"/>
      <c r="R885" s="56"/>
      <c r="S885" s="56"/>
      <c r="T885" s="56"/>
      <c r="U885" s="56"/>
      <c r="V885" s="56"/>
      <c r="W885" s="56"/>
      <c r="X885" s="56"/>
      <c r="Y885" s="56"/>
      <c r="Z885" s="56"/>
      <c r="AA885" s="56"/>
      <c r="AB885" s="56"/>
      <c r="AC885" s="56"/>
      <c r="AD885" s="56"/>
      <c r="AE885" s="56"/>
      <c r="AF885" s="56"/>
      <c r="AG885" s="56"/>
      <c r="AH885" s="56"/>
      <c r="AI885" s="56"/>
      <c r="AJ885" s="134"/>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134"/>
      <c r="BP885" s="5"/>
      <c r="BQ885" s="5"/>
      <c r="BR885" s="5"/>
      <c r="BS885" s="46"/>
      <c r="BT885" s="5"/>
      <c r="BW885" s="760"/>
      <c r="BX885" s="761"/>
      <c r="BY885" s="761"/>
      <c r="BZ885" s="761"/>
      <c r="CA885" s="761"/>
      <c r="CB885" s="761"/>
      <c r="CC885" s="761"/>
      <c r="CD885" s="762"/>
      <c r="CE885" s="47"/>
      <c r="CF885" s="56"/>
      <c r="CG885" s="56"/>
      <c r="CH885" s="56"/>
      <c r="CI885" s="56"/>
      <c r="CJ885" s="56"/>
      <c r="CK885" s="56"/>
      <c r="CL885" s="56"/>
      <c r="CM885" s="56"/>
      <c r="CN885" s="56"/>
      <c r="CO885" s="56"/>
      <c r="CP885" s="56"/>
      <c r="CQ885" s="56"/>
      <c r="CR885" s="56"/>
      <c r="CS885" s="56"/>
      <c r="CT885" s="56"/>
      <c r="CU885" s="56"/>
      <c r="CV885" s="56"/>
      <c r="CW885" s="56"/>
      <c r="CX885" s="134"/>
      <c r="CY885" s="56"/>
      <c r="CZ885" s="56"/>
      <c r="DA885" s="56"/>
      <c r="DB885" s="56"/>
      <c r="DC885" s="56"/>
      <c r="DD885" s="56"/>
      <c r="DE885" s="56"/>
      <c r="DF885" s="56"/>
      <c r="DG885" s="56"/>
      <c r="DH885" s="56"/>
      <c r="DI885" s="56"/>
      <c r="DJ885" s="56"/>
      <c r="DK885" s="56"/>
      <c r="DL885" s="56"/>
      <c r="DM885" s="56"/>
      <c r="DN885" s="56"/>
      <c r="DO885" s="56"/>
      <c r="DP885" s="56"/>
      <c r="DQ885" s="56"/>
      <c r="DR885" s="56"/>
      <c r="DS885" s="56"/>
      <c r="DT885" s="56"/>
      <c r="DU885" s="56"/>
      <c r="DV885" s="134"/>
      <c r="EE885" s="17"/>
      <c r="EF885" s="17"/>
      <c r="EG885" s="17"/>
      <c r="EH885" s="17"/>
      <c r="EI885" s="17"/>
      <c r="EJ885" s="17"/>
      <c r="EK885" s="17"/>
      <c r="EL885" s="17"/>
      <c r="EM885" s="17"/>
      <c r="EN885" s="17"/>
      <c r="EO885" s="17"/>
      <c r="EP885" s="17"/>
    </row>
    <row r="886" spans="1:146" ht="18.75" customHeight="1" x14ac:dyDescent="0.4">
      <c r="B886" s="5"/>
      <c r="C886" s="5"/>
      <c r="D886" s="5"/>
      <c r="E886" s="46"/>
      <c r="F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P886" s="5"/>
      <c r="BQ886" s="5"/>
      <c r="BR886" s="5"/>
      <c r="BS886" s="46"/>
      <c r="BT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EE886" s="17"/>
      <c r="EF886" s="17"/>
      <c r="EG886" s="17"/>
      <c r="EH886" s="17"/>
      <c r="EI886" s="17"/>
      <c r="EJ886" s="17"/>
      <c r="EK886" s="17"/>
      <c r="EL886" s="17"/>
      <c r="EM886" s="17"/>
      <c r="EN886" s="17"/>
      <c r="EO886" s="17"/>
      <c r="EP886" s="17"/>
    </row>
    <row r="887" spans="1:146" ht="18.75" customHeight="1" x14ac:dyDescent="0.4">
      <c r="B887" s="5"/>
      <c r="C887" s="5"/>
      <c r="D887" s="5"/>
      <c r="E887" s="46"/>
      <c r="F887" s="5"/>
      <c r="I887" s="754" t="s">
        <v>349</v>
      </c>
      <c r="J887" s="755"/>
      <c r="K887" s="755"/>
      <c r="L887" s="755"/>
      <c r="M887" s="755"/>
      <c r="N887" s="755"/>
      <c r="O887" s="755"/>
      <c r="P887" s="756"/>
      <c r="Q887" s="615" t="s">
        <v>123</v>
      </c>
      <c r="R887" s="616"/>
      <c r="S887" s="616"/>
      <c r="T887" s="616"/>
      <c r="U887" s="616"/>
      <c r="V887" s="616"/>
      <c r="W887" s="616"/>
      <c r="X887" s="616"/>
      <c r="Y887" s="616"/>
      <c r="Z887" s="616"/>
      <c r="AA887" s="616"/>
      <c r="AB887" s="616"/>
      <c r="AC887" s="616"/>
      <c r="AD887" s="616"/>
      <c r="AE887" s="616"/>
      <c r="AF887" s="616"/>
      <c r="AG887" s="616"/>
      <c r="AH887" s="616"/>
      <c r="AI887" s="616"/>
      <c r="AJ887" s="617"/>
      <c r="AK887" s="615" t="s">
        <v>392</v>
      </c>
      <c r="AL887" s="616"/>
      <c r="AM887" s="616"/>
      <c r="AN887" s="616"/>
      <c r="AO887" s="616"/>
      <c r="AP887" s="616"/>
      <c r="AQ887" s="616"/>
      <c r="AR887" s="616"/>
      <c r="AS887" s="616"/>
      <c r="AT887" s="616"/>
      <c r="AU887" s="616"/>
      <c r="AV887" s="616"/>
      <c r="AW887" s="616"/>
      <c r="AX887" s="616"/>
      <c r="AY887" s="616"/>
      <c r="AZ887" s="616"/>
      <c r="BA887" s="616"/>
      <c r="BB887" s="616"/>
      <c r="BC887" s="616"/>
      <c r="BD887" s="616"/>
      <c r="BE887" s="616"/>
      <c r="BF887" s="616"/>
      <c r="BG887" s="616"/>
      <c r="BH887" s="617"/>
      <c r="BP887" s="5"/>
      <c r="BQ887" s="5"/>
      <c r="BR887" s="5"/>
      <c r="BS887" s="46"/>
      <c r="BT887" s="5"/>
      <c r="BW887" s="754" t="s">
        <v>349</v>
      </c>
      <c r="BX887" s="755"/>
      <c r="BY887" s="755"/>
      <c r="BZ887" s="755"/>
      <c r="CA887" s="755"/>
      <c r="CB887" s="755"/>
      <c r="CC887" s="755"/>
      <c r="CD887" s="756"/>
      <c r="CE887" s="615" t="s">
        <v>62</v>
      </c>
      <c r="CF887" s="616"/>
      <c r="CG887" s="616"/>
      <c r="CH887" s="616"/>
      <c r="CI887" s="616"/>
      <c r="CJ887" s="616"/>
      <c r="CK887" s="616"/>
      <c r="CL887" s="616"/>
      <c r="CM887" s="616"/>
      <c r="CN887" s="616"/>
      <c r="CO887" s="616"/>
      <c r="CP887" s="616"/>
      <c r="CQ887" s="616"/>
      <c r="CR887" s="616"/>
      <c r="CS887" s="616"/>
      <c r="CT887" s="616"/>
      <c r="CU887" s="616"/>
      <c r="CV887" s="616"/>
      <c r="CW887" s="616"/>
      <c r="CX887" s="617"/>
      <c r="CY887" s="615" t="s">
        <v>337</v>
      </c>
      <c r="CZ887" s="616"/>
      <c r="DA887" s="616"/>
      <c r="DB887" s="616"/>
      <c r="DC887" s="616"/>
      <c r="DD887" s="616"/>
      <c r="DE887" s="616"/>
      <c r="DF887" s="616"/>
      <c r="DG887" s="616"/>
      <c r="DH887" s="616"/>
      <c r="DI887" s="616"/>
      <c r="DJ887" s="616"/>
      <c r="DK887" s="616"/>
      <c r="DL887" s="616"/>
      <c r="DM887" s="616"/>
      <c r="DN887" s="616"/>
      <c r="DO887" s="616"/>
      <c r="DP887" s="616"/>
      <c r="DQ887" s="616"/>
      <c r="DR887" s="616"/>
      <c r="DS887" s="616"/>
      <c r="DT887" s="616"/>
      <c r="DU887" s="616"/>
      <c r="DV887" s="617"/>
      <c r="EE887" s="17"/>
      <c r="EF887" s="17"/>
      <c r="EG887" s="17"/>
      <c r="EH887" s="17"/>
      <c r="EI887" s="17"/>
      <c r="EJ887" s="17"/>
      <c r="EK887" s="17"/>
      <c r="EL887" s="17"/>
      <c r="EM887" s="17"/>
      <c r="EN887" s="17"/>
      <c r="EO887" s="17"/>
      <c r="EP887" s="17"/>
    </row>
    <row r="888" spans="1:146" ht="18.75" customHeight="1" x14ac:dyDescent="0.4">
      <c r="B888" s="5"/>
      <c r="C888" s="5"/>
      <c r="D888" s="5"/>
      <c r="E888" s="46"/>
      <c r="F888" s="5"/>
      <c r="I888" s="757"/>
      <c r="J888" s="758"/>
      <c r="K888" s="758"/>
      <c r="L888" s="758"/>
      <c r="M888" s="758"/>
      <c r="N888" s="758"/>
      <c r="O888" s="758"/>
      <c r="P888" s="759"/>
      <c r="Q888" s="618"/>
      <c r="R888" s="619"/>
      <c r="S888" s="619"/>
      <c r="T888" s="619"/>
      <c r="U888" s="619"/>
      <c r="V888" s="619"/>
      <c r="W888" s="619"/>
      <c r="X888" s="619"/>
      <c r="Y888" s="619"/>
      <c r="Z888" s="619"/>
      <c r="AA888" s="619"/>
      <c r="AB888" s="619"/>
      <c r="AC888" s="619"/>
      <c r="AD888" s="619"/>
      <c r="AE888" s="619"/>
      <c r="AF888" s="619"/>
      <c r="AG888" s="619"/>
      <c r="AH888" s="619"/>
      <c r="AI888" s="619"/>
      <c r="AJ888" s="620"/>
      <c r="AK888" s="618"/>
      <c r="AL888" s="619"/>
      <c r="AM888" s="619"/>
      <c r="AN888" s="619"/>
      <c r="AO888" s="619"/>
      <c r="AP888" s="619"/>
      <c r="AQ888" s="619"/>
      <c r="AR888" s="619"/>
      <c r="AS888" s="619"/>
      <c r="AT888" s="619"/>
      <c r="AU888" s="619"/>
      <c r="AV888" s="619"/>
      <c r="AW888" s="619"/>
      <c r="AX888" s="619"/>
      <c r="AY888" s="619"/>
      <c r="AZ888" s="619"/>
      <c r="BA888" s="619"/>
      <c r="BB888" s="619"/>
      <c r="BC888" s="619"/>
      <c r="BD888" s="619"/>
      <c r="BE888" s="619"/>
      <c r="BF888" s="619"/>
      <c r="BG888" s="619"/>
      <c r="BH888" s="620"/>
      <c r="BP888" s="5"/>
      <c r="BQ888" s="5"/>
      <c r="BR888" s="5"/>
      <c r="BS888" s="46"/>
      <c r="BT888" s="5"/>
      <c r="BW888" s="757"/>
      <c r="BX888" s="758"/>
      <c r="BY888" s="758"/>
      <c r="BZ888" s="758"/>
      <c r="CA888" s="758"/>
      <c r="CB888" s="758"/>
      <c r="CC888" s="758"/>
      <c r="CD888" s="759"/>
      <c r="CE888" s="618"/>
      <c r="CF888" s="619"/>
      <c r="CG888" s="619"/>
      <c r="CH888" s="619"/>
      <c r="CI888" s="619"/>
      <c r="CJ888" s="619"/>
      <c r="CK888" s="619"/>
      <c r="CL888" s="619"/>
      <c r="CM888" s="619"/>
      <c r="CN888" s="619"/>
      <c r="CO888" s="619"/>
      <c r="CP888" s="619"/>
      <c r="CQ888" s="619"/>
      <c r="CR888" s="619"/>
      <c r="CS888" s="619"/>
      <c r="CT888" s="619"/>
      <c r="CU888" s="619"/>
      <c r="CV888" s="619"/>
      <c r="CW888" s="619"/>
      <c r="CX888" s="620"/>
      <c r="CY888" s="618"/>
      <c r="CZ888" s="619"/>
      <c r="DA888" s="619"/>
      <c r="DB888" s="619"/>
      <c r="DC888" s="619"/>
      <c r="DD888" s="619"/>
      <c r="DE888" s="619"/>
      <c r="DF888" s="619"/>
      <c r="DG888" s="619"/>
      <c r="DH888" s="619"/>
      <c r="DI888" s="619"/>
      <c r="DJ888" s="619"/>
      <c r="DK888" s="619"/>
      <c r="DL888" s="619"/>
      <c r="DM888" s="619"/>
      <c r="DN888" s="619"/>
      <c r="DO888" s="619"/>
      <c r="DP888" s="619"/>
      <c r="DQ888" s="619"/>
      <c r="DR888" s="619"/>
      <c r="DS888" s="619"/>
      <c r="DT888" s="619"/>
      <c r="DU888" s="619"/>
      <c r="DV888" s="620"/>
      <c r="EE888" s="17"/>
      <c r="EF888" s="17"/>
      <c r="EG888" s="17"/>
      <c r="EH888" s="17"/>
      <c r="EI888" s="17"/>
      <c r="EJ888" s="17"/>
      <c r="EK888" s="17"/>
      <c r="EL888" s="17"/>
      <c r="EM888" s="17"/>
      <c r="EN888" s="17"/>
      <c r="EO888" s="17"/>
      <c r="EP888" s="17"/>
    </row>
    <row r="889" spans="1:146" ht="18.75" customHeight="1" x14ac:dyDescent="0.4">
      <c r="B889" s="5"/>
      <c r="C889" s="5"/>
      <c r="D889" s="5"/>
      <c r="E889" s="46"/>
      <c r="F889" s="5"/>
      <c r="I889" s="757"/>
      <c r="J889" s="758"/>
      <c r="K889" s="758"/>
      <c r="L889" s="758"/>
      <c r="M889" s="758"/>
      <c r="N889" s="758"/>
      <c r="O889" s="758"/>
      <c r="P889" s="759"/>
      <c r="Q889" s="93"/>
      <c r="R889" s="52"/>
      <c r="S889" s="52"/>
      <c r="T889" s="52"/>
      <c r="U889" s="52"/>
      <c r="V889" s="52"/>
      <c r="W889" s="52"/>
      <c r="X889" s="52"/>
      <c r="Y889" s="52"/>
      <c r="Z889" s="52"/>
      <c r="AA889" s="52"/>
      <c r="AB889" s="52"/>
      <c r="AC889" s="52"/>
      <c r="AD889" s="52"/>
      <c r="AE889" s="52"/>
      <c r="AF889" s="52"/>
      <c r="AG889" s="52"/>
      <c r="AH889" s="52"/>
      <c r="AI889" s="52"/>
      <c r="AJ889" s="132"/>
      <c r="AK889" s="52"/>
      <c r="AL889" s="52"/>
      <c r="AM889" s="52"/>
      <c r="AN889" s="52"/>
      <c r="AO889" s="52"/>
      <c r="AP889" s="52"/>
      <c r="AQ889" s="52"/>
      <c r="AR889" s="52"/>
      <c r="AS889" s="52"/>
      <c r="AT889" s="52"/>
      <c r="AU889" s="52"/>
      <c r="AV889" s="52"/>
      <c r="AW889" s="52"/>
      <c r="AX889" s="52"/>
      <c r="AY889" s="52"/>
      <c r="AZ889" s="52"/>
      <c r="BA889" s="52"/>
      <c r="BB889" s="52"/>
      <c r="BC889" s="52"/>
      <c r="BD889" s="52"/>
      <c r="BE889" s="52"/>
      <c r="BF889" s="52"/>
      <c r="BG889" s="52"/>
      <c r="BH889" s="133"/>
      <c r="BP889" s="5"/>
      <c r="BQ889" s="5"/>
      <c r="BR889" s="5"/>
      <c r="BS889" s="46"/>
      <c r="BT889" s="5"/>
      <c r="BW889" s="757"/>
      <c r="BX889" s="758"/>
      <c r="BY889" s="758"/>
      <c r="BZ889" s="758"/>
      <c r="CA889" s="758"/>
      <c r="CB889" s="758"/>
      <c r="CC889" s="758"/>
      <c r="CD889" s="759"/>
      <c r="CE889" s="93"/>
      <c r="CF889" s="52"/>
      <c r="CG889" s="52"/>
      <c r="CH889" s="52"/>
      <c r="CI889" s="52"/>
      <c r="CJ889" s="52"/>
      <c r="CK889" s="52"/>
      <c r="CL889" s="52"/>
      <c r="CM889" s="52"/>
      <c r="CN889" s="52"/>
      <c r="CO889" s="52"/>
      <c r="CP889" s="52"/>
      <c r="CQ889" s="52"/>
      <c r="CR889" s="52"/>
      <c r="CS889" s="52"/>
      <c r="CT889" s="52"/>
      <c r="CU889" s="52"/>
      <c r="CV889" s="52"/>
      <c r="CW889" s="52"/>
      <c r="CX889" s="132"/>
      <c r="CY889" s="52"/>
      <c r="CZ889" s="52"/>
      <c r="DA889" s="52"/>
      <c r="DB889" s="52"/>
      <c r="DC889" s="52"/>
      <c r="DD889" s="52"/>
      <c r="DE889" s="52"/>
      <c r="DF889" s="52"/>
      <c r="DG889" s="52"/>
      <c r="DH889" s="52"/>
      <c r="DI889" s="52"/>
      <c r="DJ889" s="52"/>
      <c r="DK889" s="52"/>
      <c r="DL889" s="52"/>
      <c r="DM889" s="52"/>
      <c r="DN889" s="52"/>
      <c r="DO889" s="52"/>
      <c r="DP889" s="52"/>
      <c r="DQ889" s="52"/>
      <c r="DR889" s="52"/>
      <c r="DS889" s="52"/>
      <c r="DT889" s="52"/>
      <c r="DU889" s="52"/>
      <c r="DV889" s="133"/>
      <c r="EE889" s="184"/>
      <c r="EF889" s="184"/>
      <c r="EG889" s="184"/>
      <c r="EH889" s="184"/>
      <c r="EI889" s="184"/>
      <c r="EJ889" s="184"/>
      <c r="EK889" s="184"/>
      <c r="EL889" s="184"/>
      <c r="EM889" s="184"/>
      <c r="EN889" s="184"/>
      <c r="EO889" s="184"/>
      <c r="EP889" s="17"/>
    </row>
    <row r="890" spans="1:146" ht="18.75" customHeight="1" x14ac:dyDescent="0.4">
      <c r="B890" s="5"/>
      <c r="C890" s="5"/>
      <c r="D890" s="5"/>
      <c r="E890" s="47"/>
      <c r="F890" s="56"/>
      <c r="G890" s="72"/>
      <c r="H890" s="72"/>
      <c r="I890" s="757"/>
      <c r="J890" s="758"/>
      <c r="K890" s="758"/>
      <c r="L890" s="758"/>
      <c r="M890" s="758"/>
      <c r="N890" s="758"/>
      <c r="O890" s="758"/>
      <c r="P890" s="759"/>
      <c r="Q890" s="611" t="s">
        <v>226</v>
      </c>
      <c r="R890" s="385"/>
      <c r="S890" s="385"/>
      <c r="T890" s="385"/>
      <c r="U890" s="385" t="s">
        <v>12</v>
      </c>
      <c r="V890" s="385"/>
      <c r="W890" s="364"/>
      <c r="X890" s="364"/>
      <c r="Y890" s="364"/>
      <c r="Z890" s="364"/>
      <c r="AA890" s="364"/>
      <c r="AB890" s="364"/>
      <c r="AC890" s="364"/>
      <c r="AD890" s="364"/>
      <c r="AE890" s="364"/>
      <c r="AF890" s="364"/>
      <c r="AG890" s="5" t="s">
        <v>192</v>
      </c>
      <c r="AH890" s="5"/>
      <c r="AI890" s="5"/>
      <c r="AJ890" s="133"/>
      <c r="AK890" s="5"/>
      <c r="AL890" s="612" t="s">
        <v>97</v>
      </c>
      <c r="AM890" s="612"/>
      <c r="AN890" s="25" t="s">
        <v>141</v>
      </c>
      <c r="AO890" s="25"/>
      <c r="AP890" s="25"/>
      <c r="AQ890" s="25"/>
      <c r="AR890" s="25"/>
      <c r="AS890" s="25"/>
      <c r="AT890" s="25"/>
      <c r="AU890" s="25"/>
      <c r="AV890" s="25"/>
      <c r="AW890" s="25"/>
      <c r="AX890" s="25"/>
      <c r="AY890" s="25"/>
      <c r="AZ890" s="25"/>
      <c r="BA890" s="25"/>
      <c r="BB890" s="25"/>
      <c r="BC890" s="25"/>
      <c r="BD890" s="25"/>
      <c r="BE890" s="25"/>
      <c r="BF890" s="25"/>
      <c r="BG890" s="25"/>
      <c r="BH890" s="133"/>
      <c r="BP890" s="5"/>
      <c r="BQ890" s="5"/>
      <c r="BR890" s="5"/>
      <c r="BS890" s="47"/>
      <c r="BT890" s="56"/>
      <c r="BU890" s="72"/>
      <c r="BV890" s="72"/>
      <c r="BW890" s="757"/>
      <c r="BX890" s="758"/>
      <c r="BY890" s="758"/>
      <c r="BZ890" s="758"/>
      <c r="CA890" s="758"/>
      <c r="CB890" s="758"/>
      <c r="CC890" s="758"/>
      <c r="CD890" s="759"/>
      <c r="CE890" s="611" t="s">
        <v>226</v>
      </c>
      <c r="CF890" s="385"/>
      <c r="CG890" s="385"/>
      <c r="CH890" s="385"/>
      <c r="CI890" s="385" t="s">
        <v>12</v>
      </c>
      <c r="CJ890" s="385"/>
      <c r="CK890" s="364" t="s">
        <v>393</v>
      </c>
      <c r="CL890" s="364"/>
      <c r="CM890" s="364"/>
      <c r="CN890" s="364"/>
      <c r="CO890" s="364"/>
      <c r="CP890" s="364"/>
      <c r="CQ890" s="364"/>
      <c r="CR890" s="364"/>
      <c r="CS890" s="364"/>
      <c r="CT890" s="364"/>
      <c r="CU890" s="5" t="s">
        <v>192</v>
      </c>
      <c r="CV890" s="5"/>
      <c r="CW890" s="5"/>
      <c r="CX890" s="133"/>
      <c r="CY890" s="5"/>
      <c r="CZ890" s="612" t="s">
        <v>97</v>
      </c>
      <c r="DA890" s="612"/>
      <c r="DB890" s="25" t="s">
        <v>141</v>
      </c>
      <c r="DC890" s="25"/>
      <c r="DD890" s="25"/>
      <c r="DE890" s="25"/>
      <c r="DF890" s="25"/>
      <c r="DG890" s="25"/>
      <c r="DH890" s="25"/>
      <c r="DI890" s="25"/>
      <c r="DJ890" s="25"/>
      <c r="DK890" s="25"/>
      <c r="DL890" s="25"/>
      <c r="DM890" s="25"/>
      <c r="DN890" s="25"/>
      <c r="DO890" s="25"/>
      <c r="DP890" s="25"/>
      <c r="DQ890" s="25"/>
      <c r="DR890" s="25"/>
      <c r="DS890" s="25"/>
      <c r="DT890" s="25"/>
      <c r="DU890" s="25"/>
      <c r="DV890" s="133"/>
      <c r="EE890" s="183"/>
      <c r="EF890" s="184"/>
      <c r="EG890" s="17"/>
      <c r="EH890" s="17"/>
      <c r="EI890" s="17"/>
      <c r="EJ890" s="17"/>
      <c r="EK890" s="17"/>
      <c r="EL890" s="17"/>
      <c r="EM890" s="17"/>
      <c r="EN890" s="17"/>
      <c r="EO890" s="17"/>
      <c r="EP890" s="17"/>
    </row>
    <row r="891" spans="1:146" ht="18.75" customHeight="1" x14ac:dyDescent="0.4">
      <c r="B891" s="5"/>
      <c r="C891" s="5"/>
      <c r="D891" s="5"/>
      <c r="E891" s="5"/>
      <c r="F891" s="5"/>
      <c r="I891" s="757"/>
      <c r="J891" s="758"/>
      <c r="K891" s="758"/>
      <c r="L891" s="758"/>
      <c r="M891" s="758"/>
      <c r="N891" s="758"/>
      <c r="O891" s="758"/>
      <c r="P891" s="759"/>
      <c r="Q891" s="611" t="s">
        <v>331</v>
      </c>
      <c r="R891" s="385"/>
      <c r="S891" s="385"/>
      <c r="T891" s="385"/>
      <c r="U891" s="385" t="s">
        <v>12</v>
      </c>
      <c r="V891" s="385"/>
      <c r="W891" s="365"/>
      <c r="X891" s="365"/>
      <c r="Y891" s="29" t="s">
        <v>192</v>
      </c>
      <c r="Z891" s="5" t="s">
        <v>135</v>
      </c>
      <c r="AA891" s="5"/>
      <c r="AB891" s="5"/>
      <c r="AC891" s="5"/>
      <c r="AD891" s="5"/>
      <c r="AE891" s="5"/>
      <c r="AF891" s="5"/>
      <c r="AG891" s="5"/>
      <c r="AH891" s="5"/>
      <c r="AI891" s="5"/>
      <c r="AJ891" s="133"/>
      <c r="AK891" s="5"/>
      <c r="AL891" s="612" t="s">
        <v>97</v>
      </c>
      <c r="AM891" s="612"/>
      <c r="AN891" s="25" t="s">
        <v>142</v>
      </c>
      <c r="AO891" s="25"/>
      <c r="AP891" s="25"/>
      <c r="AQ891" s="25"/>
      <c r="AR891" s="25"/>
      <c r="AS891" s="25"/>
      <c r="AT891" s="25"/>
      <c r="AU891" s="25"/>
      <c r="AV891" s="25"/>
      <c r="AW891" s="25"/>
      <c r="AX891" s="25"/>
      <c r="AY891" s="25"/>
      <c r="AZ891" s="25"/>
      <c r="BA891" s="25"/>
      <c r="BB891" s="25"/>
      <c r="BC891" s="25"/>
      <c r="BD891" s="25"/>
      <c r="BE891" s="25"/>
      <c r="BF891" s="25"/>
      <c r="BG891" s="25"/>
      <c r="BH891" s="133"/>
      <c r="BP891" s="5"/>
      <c r="BQ891" s="5"/>
      <c r="BR891" s="5"/>
      <c r="BS891" s="5"/>
      <c r="BT891" s="5"/>
      <c r="BW891" s="757"/>
      <c r="BX891" s="758"/>
      <c r="BY891" s="758"/>
      <c r="BZ891" s="758"/>
      <c r="CA891" s="758"/>
      <c r="CB891" s="758"/>
      <c r="CC891" s="758"/>
      <c r="CD891" s="759"/>
      <c r="CE891" s="611" t="s">
        <v>331</v>
      </c>
      <c r="CF891" s="385"/>
      <c r="CG891" s="385"/>
      <c r="CH891" s="385"/>
      <c r="CI891" s="385" t="s">
        <v>12</v>
      </c>
      <c r="CJ891" s="385"/>
      <c r="CK891" s="365" t="s">
        <v>221</v>
      </c>
      <c r="CL891" s="365"/>
      <c r="CM891" s="29" t="s">
        <v>192</v>
      </c>
      <c r="CN891" s="5" t="s">
        <v>135</v>
      </c>
      <c r="CO891" s="5"/>
      <c r="CP891" s="5"/>
      <c r="CQ891" s="5"/>
      <c r="CR891" s="5"/>
      <c r="CS891" s="5"/>
      <c r="CT891" s="5"/>
      <c r="CU891" s="5"/>
      <c r="CV891" s="5"/>
      <c r="CW891" s="5"/>
      <c r="CX891" s="133"/>
      <c r="CY891" s="5"/>
      <c r="CZ891" s="612" t="s">
        <v>97</v>
      </c>
      <c r="DA891" s="612"/>
      <c r="DB891" s="25" t="s">
        <v>142</v>
      </c>
      <c r="DC891" s="25"/>
      <c r="DD891" s="25"/>
      <c r="DE891" s="25"/>
      <c r="DF891" s="25"/>
      <c r="DG891" s="25"/>
      <c r="DH891" s="25"/>
      <c r="DI891" s="25"/>
      <c r="DJ891" s="25"/>
      <c r="DK891" s="25"/>
      <c r="DL891" s="25"/>
      <c r="DM891" s="25"/>
      <c r="DN891" s="25"/>
      <c r="DO891" s="25"/>
      <c r="DP891" s="25"/>
      <c r="DQ891" s="25"/>
      <c r="DR891" s="25"/>
      <c r="DS891" s="25"/>
      <c r="DT891" s="25"/>
      <c r="DU891" s="25"/>
      <c r="DV891" s="133"/>
      <c r="EE891" s="183"/>
      <c r="EF891" s="184"/>
      <c r="EG891" s="17"/>
      <c r="EH891" s="17"/>
      <c r="EI891" s="17"/>
      <c r="EJ891" s="17"/>
      <c r="EK891" s="17"/>
      <c r="EL891" s="17"/>
      <c r="EM891" s="17"/>
      <c r="EN891" s="17"/>
      <c r="EO891" s="17"/>
      <c r="EP891" s="17"/>
    </row>
    <row r="892" spans="1:146" ht="18.75" customHeight="1" x14ac:dyDescent="0.4">
      <c r="B892" s="5"/>
      <c r="C892" s="5"/>
      <c r="D892" s="5"/>
      <c r="E892" s="5"/>
      <c r="F892" s="5"/>
      <c r="I892" s="757"/>
      <c r="J892" s="758"/>
      <c r="K892" s="758"/>
      <c r="L892" s="758"/>
      <c r="M892" s="758"/>
      <c r="N892" s="758"/>
      <c r="O892" s="758"/>
      <c r="P892" s="759"/>
      <c r="Q892" s="611" t="s">
        <v>332</v>
      </c>
      <c r="R892" s="385"/>
      <c r="S892" s="385"/>
      <c r="T892" s="385"/>
      <c r="U892" s="365"/>
      <c r="V892" s="365"/>
      <c r="W892" s="365"/>
      <c r="X892" s="365"/>
      <c r="Y892" s="365"/>
      <c r="Z892" s="365"/>
      <c r="AA892" s="365"/>
      <c r="AB892" s="365"/>
      <c r="AC892" s="365"/>
      <c r="AD892" s="365"/>
      <c r="AE892" s="365"/>
      <c r="AF892" s="365"/>
      <c r="AG892" s="5"/>
      <c r="AH892" s="5"/>
      <c r="AI892" s="5"/>
      <c r="AJ892" s="133"/>
      <c r="AK892" s="5"/>
      <c r="AL892" s="59"/>
      <c r="AM892" s="59"/>
      <c r="AN892" s="25"/>
      <c r="AO892" s="25"/>
      <c r="AP892" s="25"/>
      <c r="AQ892" s="25"/>
      <c r="AR892" s="25"/>
      <c r="AS892" s="25"/>
      <c r="AT892" s="25"/>
      <c r="AU892" s="25"/>
      <c r="AV892" s="25"/>
      <c r="AW892" s="25"/>
      <c r="AX892" s="25"/>
      <c r="AY892" s="25"/>
      <c r="AZ892" s="25"/>
      <c r="BA892" s="25"/>
      <c r="BB892" s="25"/>
      <c r="BC892" s="25"/>
      <c r="BD892" s="25"/>
      <c r="BE892" s="25"/>
      <c r="BF892" s="25"/>
      <c r="BG892" s="25"/>
      <c r="BH892" s="133"/>
      <c r="BP892" s="5"/>
      <c r="BQ892" s="5"/>
      <c r="BR892" s="5"/>
      <c r="BS892" s="5"/>
      <c r="BT892" s="5"/>
      <c r="BW892" s="757"/>
      <c r="BX892" s="758"/>
      <c r="BY892" s="758"/>
      <c r="BZ892" s="758"/>
      <c r="CA892" s="758"/>
      <c r="CB892" s="758"/>
      <c r="CC892" s="758"/>
      <c r="CD892" s="759"/>
      <c r="CE892" s="611" t="s">
        <v>332</v>
      </c>
      <c r="CF892" s="385"/>
      <c r="CG892" s="385"/>
      <c r="CH892" s="385"/>
      <c r="CI892" s="365" t="s">
        <v>220</v>
      </c>
      <c r="CJ892" s="365"/>
      <c r="CK892" s="365"/>
      <c r="CL892" s="365"/>
      <c r="CM892" s="365"/>
      <c r="CN892" s="365"/>
      <c r="CO892" s="365"/>
      <c r="CP892" s="365"/>
      <c r="CQ892" s="365"/>
      <c r="CR892" s="365"/>
      <c r="CS892" s="365"/>
      <c r="CT892" s="365"/>
      <c r="CU892" s="5"/>
      <c r="CV892" s="5"/>
      <c r="CW892" s="5"/>
      <c r="CX892" s="133"/>
      <c r="CY892" s="5"/>
      <c r="CZ892" s="59"/>
      <c r="DA892" s="59"/>
      <c r="DB892" s="25"/>
      <c r="DC892" s="25"/>
      <c r="DD892" s="25"/>
      <c r="DE892" s="25"/>
      <c r="DF892" s="25"/>
      <c r="DG892" s="25"/>
      <c r="DH892" s="25"/>
      <c r="DI892" s="25"/>
      <c r="DJ892" s="25"/>
      <c r="DK892" s="25"/>
      <c r="DL892" s="25"/>
      <c r="DM892" s="25"/>
      <c r="DN892" s="25"/>
      <c r="DO892" s="25"/>
      <c r="DP892" s="25"/>
      <c r="DQ892" s="25"/>
      <c r="DR892" s="25"/>
      <c r="DS892" s="25"/>
      <c r="DT892" s="25"/>
      <c r="DU892" s="25"/>
      <c r="DV892" s="133"/>
    </row>
    <row r="893" spans="1:146" ht="18.75" customHeight="1" x14ac:dyDescent="0.4">
      <c r="B893" s="5"/>
      <c r="C893" s="5"/>
      <c r="D893" s="5"/>
      <c r="E893" s="5"/>
      <c r="F893" s="5"/>
      <c r="I893" s="757"/>
      <c r="J893" s="758"/>
      <c r="K893" s="758"/>
      <c r="L893" s="758"/>
      <c r="M893" s="758"/>
      <c r="N893" s="758"/>
      <c r="O893" s="758"/>
      <c r="P893" s="759"/>
      <c r="Q893" s="611" t="s">
        <v>332</v>
      </c>
      <c r="R893" s="385"/>
      <c r="S893" s="385"/>
      <c r="T893" s="385"/>
      <c r="U893" s="365"/>
      <c r="V893" s="365"/>
      <c r="W893" s="365"/>
      <c r="X893" s="365"/>
      <c r="Y893" s="365"/>
      <c r="Z893" s="365"/>
      <c r="AA893" s="365"/>
      <c r="AB893" s="365"/>
      <c r="AC893" s="365"/>
      <c r="AD893" s="365"/>
      <c r="AE893" s="365"/>
      <c r="AF893" s="365"/>
      <c r="AG893" s="5"/>
      <c r="AH893" s="5"/>
      <c r="AI893" s="5"/>
      <c r="AJ893" s="133"/>
      <c r="AK893" s="5"/>
      <c r="AL893" s="5"/>
      <c r="AM893" s="59"/>
      <c r="AN893" s="31"/>
      <c r="AO893" s="31"/>
      <c r="AP893" s="31"/>
      <c r="AQ893" s="31"/>
      <c r="AR893" s="31"/>
      <c r="AS893" s="31"/>
      <c r="AT893" s="31"/>
      <c r="AU893" s="31"/>
      <c r="AV893" s="31"/>
      <c r="AW893" s="31"/>
      <c r="AX893" s="31"/>
      <c r="AY893" s="31"/>
      <c r="AZ893" s="31"/>
      <c r="BA893" s="31"/>
      <c r="BB893" s="31"/>
      <c r="BC893" s="31"/>
      <c r="BD893" s="31"/>
      <c r="BE893" s="31"/>
      <c r="BF893" s="31"/>
      <c r="BG893" s="31"/>
      <c r="BH893" s="133"/>
      <c r="BP893" s="5"/>
      <c r="BQ893" s="5"/>
      <c r="BR893" s="5"/>
      <c r="BS893" s="5"/>
      <c r="BT893" s="5"/>
      <c r="BW893" s="757"/>
      <c r="BX893" s="758"/>
      <c r="BY893" s="758"/>
      <c r="BZ893" s="758"/>
      <c r="CA893" s="758"/>
      <c r="CB893" s="758"/>
      <c r="CC893" s="758"/>
      <c r="CD893" s="759"/>
      <c r="CE893" s="611" t="s">
        <v>332</v>
      </c>
      <c r="CF893" s="385"/>
      <c r="CG893" s="385"/>
      <c r="CH893" s="385"/>
      <c r="CI893" s="365" t="s">
        <v>220</v>
      </c>
      <c r="CJ893" s="365"/>
      <c r="CK893" s="365"/>
      <c r="CL893" s="365"/>
      <c r="CM893" s="365"/>
      <c r="CN893" s="365"/>
      <c r="CO893" s="365"/>
      <c r="CP893" s="365"/>
      <c r="CQ893" s="365"/>
      <c r="CR893" s="365"/>
      <c r="CS893" s="365"/>
      <c r="CT893" s="365"/>
      <c r="CU893" s="5"/>
      <c r="CV893" s="5"/>
      <c r="CW893" s="5"/>
      <c r="CX893" s="133"/>
      <c r="CY893" s="5"/>
      <c r="CZ893" s="5"/>
      <c r="DA893" s="59"/>
      <c r="DB893" s="31"/>
      <c r="DC893" s="31"/>
      <c r="DD893" s="31"/>
      <c r="DE893" s="31"/>
      <c r="DF893" s="31"/>
      <c r="DG893" s="31"/>
      <c r="DH893" s="31"/>
      <c r="DI893" s="31"/>
      <c r="DJ893" s="31"/>
      <c r="DK893" s="31"/>
      <c r="DL893" s="31"/>
      <c r="DM893" s="31"/>
      <c r="DN893" s="31"/>
      <c r="DO893" s="31"/>
      <c r="DP893" s="31"/>
      <c r="DQ893" s="31"/>
      <c r="DR893" s="31"/>
      <c r="DS893" s="31"/>
      <c r="DT893" s="31"/>
      <c r="DU893" s="31"/>
      <c r="DV893" s="133"/>
    </row>
    <row r="894" spans="1:146" ht="18.75" customHeight="1" x14ac:dyDescent="0.4">
      <c r="B894" s="5"/>
      <c r="C894" s="5"/>
      <c r="D894" s="5"/>
      <c r="E894" s="5"/>
      <c r="F894" s="5"/>
      <c r="I894" s="757"/>
      <c r="J894" s="758"/>
      <c r="K894" s="758"/>
      <c r="L894" s="758"/>
      <c r="M894" s="758"/>
      <c r="N894" s="758"/>
      <c r="O894" s="758"/>
      <c r="P894" s="759"/>
      <c r="AG894" s="5"/>
      <c r="AH894" s="5"/>
      <c r="AI894" s="5"/>
      <c r="AJ894" s="133"/>
      <c r="AK894" s="5"/>
      <c r="AL894" s="5"/>
      <c r="AM894" s="59"/>
      <c r="AN894" s="25"/>
      <c r="AO894" s="25"/>
      <c r="AP894" s="25"/>
      <c r="AQ894" s="25"/>
      <c r="AR894" s="25"/>
      <c r="AS894" s="25"/>
      <c r="AT894" s="25"/>
      <c r="AU894" s="25"/>
      <c r="AV894" s="25"/>
      <c r="AW894" s="25"/>
      <c r="AX894" s="25"/>
      <c r="AY894" s="25"/>
      <c r="AZ894" s="25"/>
      <c r="BA894" s="25"/>
      <c r="BB894" s="25"/>
      <c r="BC894" s="25"/>
      <c r="BD894" s="25"/>
      <c r="BE894" s="25"/>
      <c r="BF894" s="25"/>
      <c r="BG894" s="25"/>
      <c r="BH894" s="133"/>
      <c r="BP894" s="5"/>
      <c r="BQ894" s="5"/>
      <c r="BR894" s="5"/>
      <c r="BS894" s="5"/>
      <c r="BT894" s="5"/>
      <c r="BW894" s="757"/>
      <c r="BX894" s="758"/>
      <c r="BY894" s="758"/>
      <c r="BZ894" s="758"/>
      <c r="CA894" s="758"/>
      <c r="CB894" s="758"/>
      <c r="CC894" s="758"/>
      <c r="CD894" s="759"/>
      <c r="CU894" s="5"/>
      <c r="CV894" s="5"/>
      <c r="CW894" s="5"/>
      <c r="CX894" s="133"/>
      <c r="CY894" s="5"/>
      <c r="CZ894" s="5"/>
      <c r="DA894" s="59"/>
      <c r="DB894" s="25"/>
      <c r="DC894" s="25"/>
      <c r="DD894" s="25"/>
      <c r="DE894" s="25"/>
      <c r="DF894" s="25"/>
      <c r="DG894" s="25"/>
      <c r="DH894" s="25"/>
      <c r="DI894" s="25"/>
      <c r="DJ894" s="25"/>
      <c r="DK894" s="25"/>
      <c r="DL894" s="25"/>
      <c r="DM894" s="25"/>
      <c r="DN894" s="25"/>
      <c r="DO894" s="25"/>
      <c r="DP894" s="25"/>
      <c r="DQ894" s="25"/>
      <c r="DR894" s="25"/>
      <c r="DS894" s="25"/>
      <c r="DT894" s="25"/>
      <c r="DU894" s="25"/>
      <c r="DV894" s="133"/>
    </row>
    <row r="895" spans="1:146" ht="18.75" customHeight="1" x14ac:dyDescent="0.4">
      <c r="C895" s="5"/>
      <c r="D895" s="5"/>
      <c r="E895" s="5"/>
      <c r="F895" s="5"/>
      <c r="I895" s="760"/>
      <c r="J895" s="761"/>
      <c r="K895" s="761"/>
      <c r="L895" s="761"/>
      <c r="M895" s="761"/>
      <c r="N895" s="761"/>
      <c r="O895" s="761"/>
      <c r="P895" s="762"/>
      <c r="Q895" s="47"/>
      <c r="R895" s="56"/>
      <c r="S895" s="56"/>
      <c r="T895" s="56"/>
      <c r="U895" s="56"/>
      <c r="V895" s="56"/>
      <c r="W895" s="56"/>
      <c r="X895" s="56"/>
      <c r="Y895" s="56"/>
      <c r="Z895" s="56"/>
      <c r="AA895" s="56"/>
      <c r="AB895" s="56"/>
      <c r="AC895" s="56"/>
      <c r="AD895" s="56"/>
      <c r="AE895" s="56"/>
      <c r="AF895" s="56"/>
      <c r="AG895" s="56"/>
      <c r="AH895" s="56"/>
      <c r="AI895" s="56"/>
      <c r="AJ895" s="134"/>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134"/>
      <c r="BQ895" s="5"/>
      <c r="BR895" s="5"/>
      <c r="BS895" s="5"/>
      <c r="BT895" s="5"/>
      <c r="BW895" s="760"/>
      <c r="BX895" s="761"/>
      <c r="BY895" s="761"/>
      <c r="BZ895" s="761"/>
      <c r="CA895" s="761"/>
      <c r="CB895" s="761"/>
      <c r="CC895" s="761"/>
      <c r="CD895" s="762"/>
      <c r="CE895" s="47"/>
      <c r="CF895" s="56"/>
      <c r="CG895" s="56"/>
      <c r="CH895" s="56"/>
      <c r="CI895" s="56"/>
      <c r="CJ895" s="56"/>
      <c r="CK895" s="56"/>
      <c r="CL895" s="56"/>
      <c r="CM895" s="56"/>
      <c r="CN895" s="56"/>
      <c r="CO895" s="56"/>
      <c r="CP895" s="56"/>
      <c r="CQ895" s="56"/>
      <c r="CR895" s="56"/>
      <c r="CS895" s="56"/>
      <c r="CT895" s="56"/>
      <c r="CU895" s="56"/>
      <c r="CV895" s="56"/>
      <c r="CW895" s="56"/>
      <c r="CX895" s="134"/>
      <c r="CY895" s="56"/>
      <c r="CZ895" s="56"/>
      <c r="DA895" s="56"/>
      <c r="DB895" s="56"/>
      <c r="DC895" s="56"/>
      <c r="DD895" s="56"/>
      <c r="DE895" s="56"/>
      <c r="DF895" s="56"/>
      <c r="DG895" s="56"/>
      <c r="DH895" s="56"/>
      <c r="DI895" s="56"/>
      <c r="DJ895" s="56"/>
      <c r="DK895" s="56"/>
      <c r="DL895" s="56"/>
      <c r="DM895" s="56"/>
      <c r="DN895" s="56"/>
      <c r="DO895" s="56"/>
      <c r="DP895" s="56"/>
      <c r="DQ895" s="56"/>
      <c r="DR895" s="56"/>
      <c r="DS895" s="56"/>
      <c r="DT895" s="56"/>
      <c r="DU895" s="56"/>
      <c r="DV895" s="134"/>
    </row>
    <row r="896" spans="1:146" s="12" customFormat="1" ht="18.75" customHeight="1" x14ac:dyDescent="0.4">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8"/>
    </row>
    <row r="897" spans="1:134" s="12" customFormat="1" ht="18.75" customHeight="1" x14ac:dyDescent="0.4">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8"/>
    </row>
    <row r="898" spans="1:134" s="12" customFormat="1" ht="18.75" customHeight="1" x14ac:dyDescent="0.4">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8"/>
    </row>
    <row r="899" spans="1:134" s="12" customFormat="1" ht="18.75" customHeight="1" x14ac:dyDescent="0.4">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8"/>
    </row>
    <row r="900" spans="1:134" s="12" customFormat="1" ht="18.75" customHeight="1" x14ac:dyDescent="0.4">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412" t="s">
        <v>338</v>
      </c>
      <c r="BF900" s="413"/>
      <c r="BG900" s="413"/>
      <c r="BH900" s="413"/>
      <c r="BI900" s="413"/>
      <c r="BJ900" s="413"/>
      <c r="BK900" s="413"/>
      <c r="BL900" s="414"/>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412" t="s">
        <v>287</v>
      </c>
      <c r="DT900" s="413"/>
      <c r="DU900" s="413"/>
      <c r="DV900" s="413"/>
      <c r="DW900" s="413"/>
      <c r="DX900" s="413"/>
      <c r="DY900" s="413"/>
      <c r="DZ900" s="414"/>
      <c r="EA900" s="5"/>
      <c r="EB900" s="5"/>
      <c r="EC900" s="5"/>
      <c r="ED900" s="8"/>
    </row>
    <row r="901" spans="1:134" s="12" customFormat="1" ht="18.75" customHeight="1" x14ac:dyDescent="0.4">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415"/>
      <c r="BF901" s="416"/>
      <c r="BG901" s="416"/>
      <c r="BH901" s="416"/>
      <c r="BI901" s="416"/>
      <c r="BJ901" s="416"/>
      <c r="BK901" s="416"/>
      <c r="BL901" s="417"/>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415"/>
      <c r="DT901" s="416"/>
      <c r="DU901" s="416"/>
      <c r="DV901" s="416"/>
      <c r="DW901" s="416"/>
      <c r="DX901" s="416"/>
      <c r="DY901" s="416"/>
      <c r="DZ901" s="417"/>
      <c r="EA901" s="5"/>
      <c r="EB901" s="5"/>
      <c r="EC901" s="5"/>
      <c r="ED901" s="8"/>
    </row>
    <row r="902" spans="1:134" s="12" customFormat="1" ht="18.75" customHeight="1" x14ac:dyDescent="0.4">
      <c r="A902" s="5"/>
      <c r="B902" s="5"/>
      <c r="C902" s="37" t="s">
        <v>87</v>
      </c>
      <c r="D902" s="5"/>
      <c r="E902" s="5"/>
      <c r="F902" s="5"/>
      <c r="G902" s="5"/>
      <c r="H902" s="5"/>
      <c r="I902" s="5"/>
      <c r="J902" s="5"/>
      <c r="K902" s="5"/>
      <c r="L902" s="5"/>
      <c r="M902" s="5"/>
      <c r="N902" s="5"/>
      <c r="O902" s="5"/>
      <c r="P902" s="5"/>
      <c r="Q902" s="5"/>
      <c r="R902" s="5"/>
      <c r="S902" s="5"/>
      <c r="T902" s="5"/>
      <c r="U902" s="5"/>
      <c r="V902" s="5"/>
      <c r="W902" s="5"/>
      <c r="X902" s="5"/>
      <c r="Y902" s="5"/>
      <c r="Z902" s="5"/>
      <c r="AA902" s="37"/>
      <c r="AB902" s="37"/>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37" t="s">
        <v>87</v>
      </c>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37"/>
      <c r="CP902" s="37"/>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8"/>
    </row>
    <row r="903" spans="1:134" s="12" customFormat="1" ht="18.75" customHeight="1" x14ac:dyDescent="0.4">
      <c r="A903" s="5"/>
      <c r="B903" s="37"/>
      <c r="C903" s="37"/>
      <c r="D903" s="5"/>
      <c r="E903" s="5"/>
      <c r="F903" s="5"/>
      <c r="G903" s="5"/>
      <c r="H903" s="5"/>
      <c r="I903" s="5"/>
      <c r="J903" s="5"/>
      <c r="K903" s="5"/>
      <c r="L903" s="5"/>
      <c r="M903" s="5"/>
      <c r="N903" s="5"/>
      <c r="O903" s="5"/>
      <c r="P903" s="5"/>
      <c r="Q903" s="5"/>
      <c r="R903" s="5"/>
      <c r="S903" s="5"/>
      <c r="T903" s="5"/>
      <c r="U903" s="5"/>
      <c r="V903" s="5"/>
      <c r="W903" s="5"/>
      <c r="X903" s="5"/>
      <c r="Y903" s="5"/>
      <c r="Z903" s="5"/>
      <c r="AA903" s="37"/>
      <c r="AB903" s="37"/>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37"/>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37"/>
      <c r="CP903" s="37"/>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8"/>
    </row>
    <row r="904" spans="1:134" s="12" customFormat="1" ht="18.75" customHeight="1" x14ac:dyDescent="0.4">
      <c r="A904" s="5"/>
      <c r="B904" s="5"/>
      <c r="C904" s="5"/>
      <c r="D904" s="5"/>
      <c r="E904" s="5"/>
      <c r="F904" s="5"/>
      <c r="G904" s="573" t="s">
        <v>339</v>
      </c>
      <c r="H904" s="574"/>
      <c r="I904" s="574"/>
      <c r="J904" s="574"/>
      <c r="K904" s="574"/>
      <c r="L904" s="574"/>
      <c r="M904" s="574"/>
      <c r="N904" s="574"/>
      <c r="O904" s="574"/>
      <c r="P904" s="574"/>
      <c r="Q904" s="574"/>
      <c r="R904" s="574"/>
      <c r="S904" s="574"/>
      <c r="T904" s="574"/>
      <c r="U904" s="574"/>
      <c r="V904" s="574"/>
      <c r="W904" s="574"/>
      <c r="X904" s="624"/>
      <c r="Y904" s="628" t="s">
        <v>20</v>
      </c>
      <c r="Z904" s="574"/>
      <c r="AA904" s="574"/>
      <c r="AB904" s="574"/>
      <c r="AC904" s="574"/>
      <c r="AD904" s="574"/>
      <c r="AE904" s="574"/>
      <c r="AF904" s="574"/>
      <c r="AG904" s="574"/>
      <c r="AH904" s="574"/>
      <c r="AI904" s="574"/>
      <c r="AJ904" s="574"/>
      <c r="AK904" s="574"/>
      <c r="AL904" s="574"/>
      <c r="AM904" s="574"/>
      <c r="AN904" s="574"/>
      <c r="AO904" s="574"/>
      <c r="AP904" s="574"/>
      <c r="AQ904" s="574"/>
      <c r="AR904" s="574"/>
      <c r="AS904" s="574"/>
      <c r="AT904" s="574"/>
      <c r="AU904" s="574"/>
      <c r="AV904" s="574"/>
      <c r="AW904" s="574"/>
      <c r="AX904" s="574"/>
      <c r="AY904" s="574"/>
      <c r="AZ904" s="574"/>
      <c r="BA904" s="574"/>
      <c r="BB904" s="574"/>
      <c r="BC904" s="574"/>
      <c r="BD904" s="574"/>
      <c r="BE904" s="574"/>
      <c r="BF904" s="574"/>
      <c r="BG904" s="574"/>
      <c r="BH904" s="575"/>
      <c r="BI904" s="5"/>
      <c r="BJ904" s="5"/>
      <c r="BK904" s="5"/>
      <c r="BL904" s="5"/>
      <c r="BM904" s="5"/>
      <c r="BN904" s="5"/>
      <c r="BO904" s="5"/>
      <c r="BP904" s="5"/>
      <c r="BQ904" s="5"/>
      <c r="BR904" s="5"/>
      <c r="BS904" s="5"/>
      <c r="BT904" s="5"/>
      <c r="BU904" s="573" t="s">
        <v>339</v>
      </c>
      <c r="BV904" s="574"/>
      <c r="BW904" s="574"/>
      <c r="BX904" s="574"/>
      <c r="BY904" s="574"/>
      <c r="BZ904" s="574"/>
      <c r="CA904" s="574"/>
      <c r="CB904" s="574"/>
      <c r="CC904" s="574"/>
      <c r="CD904" s="574"/>
      <c r="CE904" s="574"/>
      <c r="CF904" s="574"/>
      <c r="CG904" s="574"/>
      <c r="CH904" s="574"/>
      <c r="CI904" s="574"/>
      <c r="CJ904" s="574"/>
      <c r="CK904" s="574"/>
      <c r="CL904" s="624"/>
      <c r="CM904" s="628" t="s">
        <v>20</v>
      </c>
      <c r="CN904" s="574"/>
      <c r="CO904" s="574"/>
      <c r="CP904" s="574"/>
      <c r="CQ904" s="574"/>
      <c r="CR904" s="574"/>
      <c r="CS904" s="574"/>
      <c r="CT904" s="574"/>
      <c r="CU904" s="574"/>
      <c r="CV904" s="574"/>
      <c r="CW904" s="574"/>
      <c r="CX904" s="574"/>
      <c r="CY904" s="574"/>
      <c r="CZ904" s="574"/>
      <c r="DA904" s="574"/>
      <c r="DB904" s="574"/>
      <c r="DC904" s="574"/>
      <c r="DD904" s="574"/>
      <c r="DE904" s="574"/>
      <c r="DF904" s="574"/>
      <c r="DG904" s="574"/>
      <c r="DH904" s="574"/>
      <c r="DI904" s="574"/>
      <c r="DJ904" s="574"/>
      <c r="DK904" s="574"/>
      <c r="DL904" s="574"/>
      <c r="DM904" s="574"/>
      <c r="DN904" s="574"/>
      <c r="DO904" s="574"/>
      <c r="DP904" s="574"/>
      <c r="DQ904" s="574"/>
      <c r="DR904" s="574"/>
      <c r="DS904" s="574"/>
      <c r="DT904" s="574"/>
      <c r="DU904" s="574"/>
      <c r="DV904" s="575"/>
      <c r="DW904" s="5"/>
      <c r="DX904" s="5"/>
      <c r="DY904" s="5"/>
      <c r="DZ904" s="5"/>
      <c r="EA904" s="5"/>
      <c r="EB904" s="5"/>
      <c r="EC904" s="5"/>
      <c r="ED904" s="8"/>
    </row>
    <row r="905" spans="1:134" s="12" customFormat="1" ht="18.75" customHeight="1" x14ac:dyDescent="0.4">
      <c r="A905" s="5"/>
      <c r="B905" s="5"/>
      <c r="C905" s="5"/>
      <c r="D905" s="5"/>
      <c r="E905" s="5"/>
      <c r="F905" s="5"/>
      <c r="G905" s="625"/>
      <c r="H905" s="626"/>
      <c r="I905" s="626"/>
      <c r="J905" s="626"/>
      <c r="K905" s="626"/>
      <c r="L905" s="626"/>
      <c r="M905" s="626"/>
      <c r="N905" s="626"/>
      <c r="O905" s="626"/>
      <c r="P905" s="626"/>
      <c r="Q905" s="626"/>
      <c r="R905" s="626"/>
      <c r="S905" s="626"/>
      <c r="T905" s="626"/>
      <c r="U905" s="626"/>
      <c r="V905" s="626"/>
      <c r="W905" s="626"/>
      <c r="X905" s="627"/>
      <c r="Y905" s="629"/>
      <c r="Z905" s="626"/>
      <c r="AA905" s="626"/>
      <c r="AB905" s="626"/>
      <c r="AC905" s="626"/>
      <c r="AD905" s="626"/>
      <c r="AE905" s="626"/>
      <c r="AF905" s="626"/>
      <c r="AG905" s="626"/>
      <c r="AH905" s="626"/>
      <c r="AI905" s="626"/>
      <c r="AJ905" s="626"/>
      <c r="AK905" s="626"/>
      <c r="AL905" s="626"/>
      <c r="AM905" s="626"/>
      <c r="AN905" s="626"/>
      <c r="AO905" s="626"/>
      <c r="AP905" s="626"/>
      <c r="AQ905" s="626"/>
      <c r="AR905" s="626"/>
      <c r="AS905" s="626"/>
      <c r="AT905" s="626"/>
      <c r="AU905" s="626"/>
      <c r="AV905" s="626"/>
      <c r="AW905" s="626"/>
      <c r="AX905" s="626"/>
      <c r="AY905" s="626"/>
      <c r="AZ905" s="626"/>
      <c r="BA905" s="626"/>
      <c r="BB905" s="626"/>
      <c r="BC905" s="626"/>
      <c r="BD905" s="626"/>
      <c r="BE905" s="626"/>
      <c r="BF905" s="626"/>
      <c r="BG905" s="626"/>
      <c r="BH905" s="630"/>
      <c r="BI905" s="5"/>
      <c r="BJ905" s="5"/>
      <c r="BK905" s="5"/>
      <c r="BL905" s="5"/>
      <c r="BM905" s="5"/>
      <c r="BN905" s="5"/>
      <c r="BO905" s="5"/>
      <c r="BP905" s="5"/>
      <c r="BQ905" s="5"/>
      <c r="BR905" s="5"/>
      <c r="BS905" s="5"/>
      <c r="BT905" s="5"/>
      <c r="BU905" s="625"/>
      <c r="BV905" s="626"/>
      <c r="BW905" s="626"/>
      <c r="BX905" s="626"/>
      <c r="BY905" s="626"/>
      <c r="BZ905" s="626"/>
      <c r="CA905" s="626"/>
      <c r="CB905" s="626"/>
      <c r="CC905" s="626"/>
      <c r="CD905" s="626"/>
      <c r="CE905" s="626"/>
      <c r="CF905" s="626"/>
      <c r="CG905" s="626"/>
      <c r="CH905" s="626"/>
      <c r="CI905" s="626"/>
      <c r="CJ905" s="626"/>
      <c r="CK905" s="626"/>
      <c r="CL905" s="627"/>
      <c r="CM905" s="629"/>
      <c r="CN905" s="626"/>
      <c r="CO905" s="626"/>
      <c r="CP905" s="626"/>
      <c r="CQ905" s="626"/>
      <c r="CR905" s="626"/>
      <c r="CS905" s="626"/>
      <c r="CT905" s="626"/>
      <c r="CU905" s="626"/>
      <c r="CV905" s="626"/>
      <c r="CW905" s="626"/>
      <c r="CX905" s="626"/>
      <c r="CY905" s="626"/>
      <c r="CZ905" s="626"/>
      <c r="DA905" s="626"/>
      <c r="DB905" s="626"/>
      <c r="DC905" s="626"/>
      <c r="DD905" s="626"/>
      <c r="DE905" s="626"/>
      <c r="DF905" s="626"/>
      <c r="DG905" s="626"/>
      <c r="DH905" s="626"/>
      <c r="DI905" s="626"/>
      <c r="DJ905" s="626"/>
      <c r="DK905" s="626"/>
      <c r="DL905" s="626"/>
      <c r="DM905" s="626"/>
      <c r="DN905" s="626"/>
      <c r="DO905" s="626"/>
      <c r="DP905" s="626"/>
      <c r="DQ905" s="626"/>
      <c r="DR905" s="626"/>
      <c r="DS905" s="626"/>
      <c r="DT905" s="626"/>
      <c r="DU905" s="626"/>
      <c r="DV905" s="630"/>
      <c r="DW905" s="5"/>
      <c r="DX905" s="5"/>
      <c r="DY905" s="5"/>
      <c r="DZ905" s="5"/>
      <c r="EA905" s="5"/>
      <c r="EB905" s="5"/>
      <c r="EC905" s="5"/>
      <c r="ED905" s="8"/>
    </row>
    <row r="906" spans="1:134" s="12" customFormat="1" ht="18.75" customHeight="1" x14ac:dyDescent="0.4">
      <c r="A906" s="5"/>
      <c r="B906" s="5"/>
      <c r="C906" s="5"/>
      <c r="D906" s="5"/>
      <c r="E906" s="5"/>
      <c r="F906" s="5"/>
      <c r="G906" s="484" t="s">
        <v>394</v>
      </c>
      <c r="H906" s="485"/>
      <c r="I906" s="485"/>
      <c r="J906" s="485"/>
      <c r="K906" s="485"/>
      <c r="L906" s="485"/>
      <c r="M906" s="485"/>
      <c r="N906" s="485"/>
      <c r="O906" s="485"/>
      <c r="P906" s="485"/>
      <c r="Q906" s="485"/>
      <c r="R906" s="485"/>
      <c r="S906" s="485"/>
      <c r="T906" s="485"/>
      <c r="U906" s="485"/>
      <c r="V906" s="485"/>
      <c r="W906" s="485"/>
      <c r="X906" s="621"/>
      <c r="Y906" s="622"/>
      <c r="Z906" s="485"/>
      <c r="AA906" s="485"/>
      <c r="AB906" s="485"/>
      <c r="AC906" s="485"/>
      <c r="AD906" s="485"/>
      <c r="AE906" s="485"/>
      <c r="AF906" s="485"/>
      <c r="AG906" s="485"/>
      <c r="AH906" s="485"/>
      <c r="AI906" s="485"/>
      <c r="AJ906" s="485"/>
      <c r="AK906" s="485"/>
      <c r="AL906" s="485"/>
      <c r="AM906" s="485"/>
      <c r="AN906" s="485"/>
      <c r="AO906" s="485"/>
      <c r="AP906" s="485"/>
      <c r="AQ906" s="485"/>
      <c r="AR906" s="485"/>
      <c r="AS906" s="485"/>
      <c r="AT906" s="485"/>
      <c r="AU906" s="485"/>
      <c r="AV906" s="485"/>
      <c r="AW906" s="485"/>
      <c r="AX906" s="485"/>
      <c r="AY906" s="485"/>
      <c r="AZ906" s="485"/>
      <c r="BA906" s="485"/>
      <c r="BB906" s="485"/>
      <c r="BC906" s="485"/>
      <c r="BD906" s="485"/>
      <c r="BE906" s="485"/>
      <c r="BF906" s="485"/>
      <c r="BG906" s="485"/>
      <c r="BH906" s="623"/>
      <c r="BI906" s="5"/>
      <c r="BJ906" s="5"/>
      <c r="BK906" s="5"/>
      <c r="BL906" s="5"/>
      <c r="BM906" s="5"/>
      <c r="BN906" s="5"/>
      <c r="BO906" s="5"/>
      <c r="BP906" s="5"/>
      <c r="BQ906" s="5"/>
      <c r="BR906" s="5"/>
      <c r="BS906" s="5"/>
      <c r="BT906" s="5"/>
      <c r="BU906" s="484" t="s">
        <v>394</v>
      </c>
      <c r="BV906" s="485"/>
      <c r="BW906" s="485"/>
      <c r="BX906" s="485"/>
      <c r="BY906" s="485"/>
      <c r="BZ906" s="485"/>
      <c r="CA906" s="485"/>
      <c r="CB906" s="485"/>
      <c r="CC906" s="485"/>
      <c r="CD906" s="485"/>
      <c r="CE906" s="485"/>
      <c r="CF906" s="485"/>
      <c r="CG906" s="485"/>
      <c r="CH906" s="485"/>
      <c r="CI906" s="485"/>
      <c r="CJ906" s="485"/>
      <c r="CK906" s="485"/>
      <c r="CL906" s="621"/>
      <c r="CM906" s="622" t="s">
        <v>225</v>
      </c>
      <c r="CN906" s="485"/>
      <c r="CO906" s="485"/>
      <c r="CP906" s="485"/>
      <c r="CQ906" s="485"/>
      <c r="CR906" s="485"/>
      <c r="CS906" s="485"/>
      <c r="CT906" s="485"/>
      <c r="CU906" s="485"/>
      <c r="CV906" s="485"/>
      <c r="CW906" s="485"/>
      <c r="CX906" s="485"/>
      <c r="CY906" s="485"/>
      <c r="CZ906" s="485"/>
      <c r="DA906" s="485"/>
      <c r="DB906" s="485"/>
      <c r="DC906" s="485"/>
      <c r="DD906" s="485"/>
      <c r="DE906" s="485">
        <v>0</v>
      </c>
      <c r="DF906" s="485"/>
      <c r="DG906" s="485"/>
      <c r="DH906" s="485"/>
      <c r="DI906" s="485"/>
      <c r="DJ906" s="485"/>
      <c r="DK906" s="485"/>
      <c r="DL906" s="485"/>
      <c r="DM906" s="485"/>
      <c r="DN906" s="485"/>
      <c r="DO906" s="485"/>
      <c r="DP906" s="485"/>
      <c r="DQ906" s="485"/>
      <c r="DR906" s="485"/>
      <c r="DS906" s="485"/>
      <c r="DT906" s="485"/>
      <c r="DU906" s="485"/>
      <c r="DV906" s="623"/>
      <c r="DW906" s="5"/>
      <c r="DX906" s="5"/>
      <c r="DY906" s="5"/>
      <c r="DZ906" s="5"/>
      <c r="EA906" s="5"/>
      <c r="EB906" s="5"/>
      <c r="EC906" s="5"/>
      <c r="ED906" s="8"/>
    </row>
    <row r="907" spans="1:134" s="12" customFormat="1" ht="18.75" customHeight="1" x14ac:dyDescent="0.4">
      <c r="A907" s="5"/>
      <c r="B907" s="5"/>
      <c r="C907" s="5"/>
      <c r="D907" s="5"/>
      <c r="E907" s="5"/>
      <c r="F907" s="5"/>
      <c r="G907" s="494" t="s">
        <v>349</v>
      </c>
      <c r="H907" s="495"/>
      <c r="I907" s="495"/>
      <c r="J907" s="495"/>
      <c r="K907" s="495"/>
      <c r="L907" s="495"/>
      <c r="M907" s="495"/>
      <c r="N907" s="495"/>
      <c r="O907" s="495"/>
      <c r="P907" s="495"/>
      <c r="Q907" s="495"/>
      <c r="R907" s="495"/>
      <c r="S907" s="495"/>
      <c r="T907" s="495"/>
      <c r="U907" s="495"/>
      <c r="V907" s="495"/>
      <c r="W907" s="495"/>
      <c r="X907" s="631"/>
      <c r="Y907" s="632"/>
      <c r="Z907" s="495"/>
      <c r="AA907" s="495"/>
      <c r="AB907" s="495"/>
      <c r="AC907" s="495"/>
      <c r="AD907" s="495"/>
      <c r="AE907" s="495"/>
      <c r="AF907" s="495"/>
      <c r="AG907" s="495"/>
      <c r="AH907" s="495"/>
      <c r="AI907" s="495"/>
      <c r="AJ907" s="495"/>
      <c r="AK907" s="495"/>
      <c r="AL907" s="495"/>
      <c r="AM907" s="495"/>
      <c r="AN907" s="495"/>
      <c r="AO907" s="495"/>
      <c r="AP907" s="495"/>
      <c r="AQ907" s="495"/>
      <c r="AR907" s="495"/>
      <c r="AS907" s="495"/>
      <c r="AT907" s="495"/>
      <c r="AU907" s="495"/>
      <c r="AV907" s="495"/>
      <c r="AW907" s="495"/>
      <c r="AX907" s="495"/>
      <c r="AY907" s="495"/>
      <c r="AZ907" s="495"/>
      <c r="BA907" s="495"/>
      <c r="BB907" s="495"/>
      <c r="BC907" s="495"/>
      <c r="BD907" s="495"/>
      <c r="BE907" s="495"/>
      <c r="BF907" s="495"/>
      <c r="BG907" s="495"/>
      <c r="BH907" s="633"/>
      <c r="BI907" s="5"/>
      <c r="BJ907" s="5"/>
      <c r="BK907" s="5"/>
      <c r="BL907" s="5"/>
      <c r="BM907" s="5"/>
      <c r="BN907" s="5"/>
      <c r="BO907" s="5"/>
      <c r="BP907" s="5"/>
      <c r="BQ907" s="5"/>
      <c r="BR907" s="5"/>
      <c r="BS907" s="5"/>
      <c r="BT907" s="5"/>
      <c r="BU907" s="494" t="s">
        <v>349</v>
      </c>
      <c r="BV907" s="495"/>
      <c r="BW907" s="495"/>
      <c r="BX907" s="495"/>
      <c r="BY907" s="495"/>
      <c r="BZ907" s="495"/>
      <c r="CA907" s="495"/>
      <c r="CB907" s="495"/>
      <c r="CC907" s="495"/>
      <c r="CD907" s="495"/>
      <c r="CE907" s="495"/>
      <c r="CF907" s="495"/>
      <c r="CG907" s="495"/>
      <c r="CH907" s="495"/>
      <c r="CI907" s="495"/>
      <c r="CJ907" s="495"/>
      <c r="CK907" s="495"/>
      <c r="CL907" s="631"/>
      <c r="CM907" s="632" t="s">
        <v>396</v>
      </c>
      <c r="CN907" s="495"/>
      <c r="CO907" s="495"/>
      <c r="CP907" s="495"/>
      <c r="CQ907" s="495"/>
      <c r="CR907" s="495"/>
      <c r="CS907" s="495"/>
      <c r="CT907" s="495"/>
      <c r="CU907" s="495"/>
      <c r="CV907" s="495"/>
      <c r="CW907" s="495"/>
      <c r="CX907" s="495"/>
      <c r="CY907" s="495"/>
      <c r="CZ907" s="495"/>
      <c r="DA907" s="495"/>
      <c r="DB907" s="495"/>
      <c r="DC907" s="495"/>
      <c r="DD907" s="495"/>
      <c r="DE907" s="495">
        <v>0</v>
      </c>
      <c r="DF907" s="495"/>
      <c r="DG907" s="495"/>
      <c r="DH907" s="495"/>
      <c r="DI907" s="495"/>
      <c r="DJ907" s="495"/>
      <c r="DK907" s="495"/>
      <c r="DL907" s="495"/>
      <c r="DM907" s="495"/>
      <c r="DN907" s="495"/>
      <c r="DO907" s="495"/>
      <c r="DP907" s="495"/>
      <c r="DQ907" s="495"/>
      <c r="DR907" s="495"/>
      <c r="DS907" s="495"/>
      <c r="DT907" s="495"/>
      <c r="DU907" s="495"/>
      <c r="DV907" s="633"/>
      <c r="DW907" s="5"/>
      <c r="DX907" s="5"/>
      <c r="DY907" s="5"/>
      <c r="DZ907" s="5"/>
      <c r="EA907" s="5"/>
      <c r="EB907" s="5"/>
      <c r="EC907" s="5"/>
      <c r="ED907" s="8"/>
    </row>
    <row r="928" spans="1:130" ht="18.75" customHeight="1" x14ac:dyDescent="0.4">
      <c r="A928" s="5"/>
      <c r="B928" s="5"/>
      <c r="C928" s="5"/>
      <c r="D928" s="5"/>
      <c r="E928" s="5"/>
      <c r="F928" s="5"/>
      <c r="G928" s="5"/>
      <c r="H928" s="5"/>
      <c r="I928" s="5"/>
      <c r="J928" s="5"/>
      <c r="K928" s="5"/>
      <c r="L928" s="5"/>
      <c r="M928" s="5"/>
      <c r="N928" s="5"/>
      <c r="O928" s="5"/>
      <c r="P928" s="5"/>
      <c r="Q928" s="5"/>
      <c r="R928" s="5"/>
      <c r="S928" s="5"/>
      <c r="T928" s="5"/>
      <c r="U928" s="5"/>
      <c r="V928" s="5"/>
      <c r="W928" s="5"/>
      <c r="X928" s="5"/>
      <c r="BE928" s="412" t="s">
        <v>340</v>
      </c>
      <c r="BF928" s="413"/>
      <c r="BG928" s="413"/>
      <c r="BH928" s="413"/>
      <c r="BI928" s="413"/>
      <c r="BJ928" s="413"/>
      <c r="BK928" s="413"/>
      <c r="BL928" s="414"/>
      <c r="BQ928" s="5"/>
      <c r="BR928" s="5"/>
      <c r="BS928" s="5"/>
      <c r="BT928" s="5"/>
      <c r="BU928" s="5"/>
      <c r="BV928" s="5"/>
      <c r="BW928" s="5"/>
      <c r="BX928" s="5"/>
      <c r="BY928" s="5"/>
      <c r="BZ928" s="5"/>
      <c r="CA928" s="5"/>
      <c r="CB928" s="5"/>
      <c r="CC928" s="5"/>
      <c r="CD928" s="5"/>
      <c r="CE928" s="5"/>
      <c r="CF928" s="5"/>
      <c r="CG928" s="5"/>
      <c r="CH928" s="5"/>
      <c r="CI928" s="5"/>
      <c r="CJ928" s="5"/>
      <c r="CK928" s="5"/>
      <c r="CL928" s="5"/>
      <c r="DS928" s="412" t="s">
        <v>341</v>
      </c>
      <c r="DT928" s="413"/>
      <c r="DU928" s="413"/>
      <c r="DV928" s="413"/>
      <c r="DW928" s="413"/>
      <c r="DX928" s="413"/>
      <c r="DY928" s="413"/>
      <c r="DZ928" s="414"/>
    </row>
    <row r="929" spans="1:156" ht="18.75" customHeight="1" x14ac:dyDescent="0.4">
      <c r="A929" s="5"/>
      <c r="B929" s="5"/>
      <c r="C929" s="5"/>
      <c r="D929" s="5"/>
      <c r="E929" s="5"/>
      <c r="F929" s="5"/>
      <c r="G929" s="5"/>
      <c r="H929" s="5"/>
      <c r="I929" s="5"/>
      <c r="J929" s="5"/>
      <c r="K929" s="5"/>
      <c r="L929" s="5"/>
      <c r="M929" s="5"/>
      <c r="N929" s="5"/>
      <c r="O929" s="5"/>
      <c r="P929" s="5"/>
      <c r="Q929" s="5"/>
      <c r="R929" s="5"/>
      <c r="S929" s="5"/>
      <c r="T929" s="5"/>
      <c r="U929" s="5"/>
      <c r="V929" s="5"/>
      <c r="W929" s="5"/>
      <c r="X929" s="5"/>
      <c r="BE929" s="415"/>
      <c r="BF929" s="416"/>
      <c r="BG929" s="416"/>
      <c r="BH929" s="416"/>
      <c r="BI929" s="416"/>
      <c r="BJ929" s="416"/>
      <c r="BK929" s="416"/>
      <c r="BL929" s="417"/>
      <c r="BQ929" s="5"/>
      <c r="BR929" s="5"/>
      <c r="BS929" s="5"/>
      <c r="BT929" s="5"/>
      <c r="BU929" s="5"/>
      <c r="BV929" s="5"/>
      <c r="BW929" s="5"/>
      <c r="BX929" s="5"/>
      <c r="BY929" s="5"/>
      <c r="BZ929" s="5"/>
      <c r="CA929" s="5"/>
      <c r="CB929" s="5"/>
      <c r="CC929" s="5"/>
      <c r="CD929" s="5"/>
      <c r="CE929" s="5"/>
      <c r="CF929" s="5"/>
      <c r="CG929" s="5"/>
      <c r="CH929" s="5"/>
      <c r="CI929" s="5"/>
      <c r="CJ929" s="5"/>
      <c r="CK929" s="5"/>
      <c r="CL929" s="5"/>
      <c r="DS929" s="415"/>
      <c r="DT929" s="416"/>
      <c r="DU929" s="416"/>
      <c r="DV929" s="416"/>
      <c r="DW929" s="416"/>
      <c r="DX929" s="416"/>
      <c r="DY929" s="416"/>
      <c r="DZ929" s="417"/>
    </row>
    <row r="930" spans="1:156" ht="18.75" customHeight="1" x14ac:dyDescent="0.4">
      <c r="A930" s="5"/>
      <c r="B930" s="5"/>
      <c r="C930" s="5"/>
      <c r="D930" s="5"/>
      <c r="E930" s="5"/>
      <c r="F930" s="5"/>
      <c r="G930" s="5"/>
      <c r="H930" s="5"/>
      <c r="I930" s="5"/>
      <c r="J930" s="5"/>
      <c r="K930" s="5"/>
      <c r="L930" s="5"/>
      <c r="M930" s="5"/>
      <c r="N930" s="5"/>
      <c r="O930" s="5"/>
      <c r="P930" s="5"/>
      <c r="Q930" s="5"/>
      <c r="R930" s="5"/>
      <c r="S930" s="5"/>
      <c r="T930" s="5"/>
      <c r="U930" s="5"/>
      <c r="V930" s="5"/>
      <c r="W930" s="5"/>
      <c r="X930" s="5"/>
      <c r="BQ930" s="5"/>
      <c r="BR930" s="5"/>
      <c r="BS930" s="5"/>
      <c r="BT930" s="5"/>
      <c r="BU930" s="5"/>
      <c r="BV930" s="5"/>
      <c r="BW930" s="5"/>
      <c r="BX930" s="5"/>
      <c r="BY930" s="5"/>
      <c r="BZ930" s="5"/>
      <c r="CA930" s="5"/>
      <c r="CB930" s="5"/>
      <c r="CC930" s="5"/>
      <c r="CD930" s="5"/>
      <c r="CE930" s="5"/>
      <c r="CF930" s="5"/>
      <c r="CG930" s="5"/>
      <c r="CH930" s="5"/>
      <c r="CI930" s="5"/>
      <c r="CJ930" s="5"/>
      <c r="CK930" s="5"/>
      <c r="CL930" s="5"/>
    </row>
    <row r="931" spans="1:156" ht="18.75" customHeight="1" x14ac:dyDescent="0.4">
      <c r="A931" s="5"/>
      <c r="E931" s="27" t="s">
        <v>3</v>
      </c>
      <c r="F931" s="5"/>
      <c r="G931" s="5"/>
      <c r="H931" s="5"/>
      <c r="I931" s="5"/>
      <c r="J931" s="5"/>
      <c r="K931" s="5"/>
      <c r="L931" s="5"/>
      <c r="M931" s="5"/>
      <c r="N931" s="5"/>
      <c r="O931" s="5"/>
      <c r="P931" s="5"/>
      <c r="Q931" s="5"/>
      <c r="R931" s="5"/>
      <c r="S931" s="5"/>
      <c r="T931" s="5"/>
      <c r="U931" s="5"/>
      <c r="V931" s="5"/>
      <c r="W931" s="5"/>
      <c r="X931" s="5"/>
      <c r="Y931" s="5"/>
      <c r="Z931" s="5"/>
      <c r="AA931" s="5"/>
      <c r="BS931" s="27" t="s">
        <v>3</v>
      </c>
      <c r="BT931" s="5"/>
      <c r="BU931" s="5"/>
      <c r="BV931" s="5"/>
      <c r="BW931" s="5"/>
      <c r="BX931" s="5"/>
      <c r="BY931" s="5"/>
      <c r="BZ931" s="5"/>
      <c r="CA931" s="5"/>
      <c r="CB931" s="5"/>
      <c r="CC931" s="5"/>
      <c r="CD931" s="5"/>
      <c r="CE931" s="5"/>
      <c r="CF931" s="5"/>
      <c r="CG931" s="5"/>
      <c r="CH931" s="5"/>
      <c r="CI931" s="5"/>
      <c r="CJ931" s="5"/>
      <c r="CK931" s="5"/>
      <c r="CL931" s="5"/>
      <c r="CM931" s="5"/>
      <c r="CN931" s="5"/>
      <c r="CO931" s="5"/>
    </row>
    <row r="932" spans="1:156" ht="18.75" customHeight="1" x14ac:dyDescent="0.4">
      <c r="A932" s="5"/>
      <c r="E932" s="524" t="str">
        <f>IF(対象災害選択シート!BE36=0,"","　"&amp;対象災害選択シート!BF36&amp;対象災害選択シート!BG36)</f>
        <v>　洪水時・内水時・土砂災害の発生時の避難場所、避難経路は以下のものとする。</v>
      </c>
      <c r="F932" s="524"/>
      <c r="G932" s="524"/>
      <c r="H932" s="524"/>
      <c r="I932" s="524"/>
      <c r="J932" s="524"/>
      <c r="K932" s="524"/>
      <c r="L932" s="524"/>
      <c r="M932" s="524"/>
      <c r="N932" s="524"/>
      <c r="O932" s="524"/>
      <c r="P932" s="524"/>
      <c r="Q932" s="524"/>
      <c r="R932" s="524"/>
      <c r="S932" s="524"/>
      <c r="T932" s="524"/>
      <c r="U932" s="524"/>
      <c r="V932" s="524"/>
      <c r="W932" s="524"/>
      <c r="X932" s="524"/>
      <c r="Y932" s="524"/>
      <c r="Z932" s="524"/>
      <c r="AA932" s="524"/>
      <c r="AB932" s="524"/>
      <c r="AC932" s="524"/>
      <c r="AD932" s="524"/>
      <c r="AE932" s="524"/>
      <c r="AF932" s="524"/>
      <c r="AG932" s="524"/>
      <c r="AH932" s="524"/>
      <c r="AI932" s="524"/>
      <c r="AJ932" s="524"/>
      <c r="AK932" s="524"/>
      <c r="AL932" s="524"/>
      <c r="AM932" s="524"/>
      <c r="AN932" s="524"/>
      <c r="AO932" s="524"/>
      <c r="AP932" s="524"/>
      <c r="AQ932" s="524"/>
      <c r="AR932" s="524"/>
      <c r="AS932" s="524"/>
      <c r="AT932" s="524"/>
      <c r="AU932" s="524"/>
      <c r="AV932" s="524"/>
      <c r="AW932" s="524"/>
      <c r="AX932" s="524"/>
      <c r="AY932" s="524"/>
      <c r="AZ932" s="524"/>
      <c r="BA932" s="524"/>
      <c r="BB932" s="524"/>
      <c r="BC932" s="524"/>
      <c r="BD932" s="524"/>
      <c r="BE932" s="524"/>
      <c r="BF932" s="524"/>
      <c r="BG932" s="524"/>
      <c r="BH932" s="524"/>
      <c r="BI932" s="524"/>
      <c r="BJ932" s="524"/>
      <c r="BS932" s="524" t="s">
        <v>45</v>
      </c>
      <c r="BT932" s="524"/>
      <c r="BU932" s="524"/>
      <c r="BV932" s="524"/>
      <c r="BW932" s="524"/>
      <c r="BX932" s="524"/>
      <c r="BY932" s="524"/>
      <c r="BZ932" s="524"/>
      <c r="CA932" s="524"/>
      <c r="CB932" s="524"/>
      <c r="CC932" s="524"/>
      <c r="CD932" s="524"/>
      <c r="CE932" s="524"/>
      <c r="CF932" s="524"/>
      <c r="CG932" s="524"/>
      <c r="CH932" s="524"/>
      <c r="CI932" s="524"/>
      <c r="CJ932" s="524"/>
      <c r="CK932" s="524"/>
      <c r="CL932" s="524"/>
      <c r="CM932" s="524"/>
      <c r="CN932" s="524"/>
      <c r="CO932" s="524"/>
      <c r="CP932" s="524"/>
      <c r="CQ932" s="524"/>
      <c r="CR932" s="524"/>
      <c r="CS932" s="524"/>
      <c r="CT932" s="524"/>
      <c r="CU932" s="524"/>
      <c r="CV932" s="524"/>
      <c r="CW932" s="524"/>
      <c r="CX932" s="524"/>
      <c r="CY932" s="524"/>
      <c r="CZ932" s="524"/>
      <c r="DA932" s="524"/>
      <c r="DB932" s="524"/>
      <c r="DC932" s="524"/>
      <c r="DD932" s="524"/>
      <c r="DE932" s="524"/>
      <c r="DF932" s="524"/>
      <c r="DG932" s="524"/>
      <c r="DH932" s="524"/>
      <c r="DI932" s="524"/>
      <c r="DJ932" s="524"/>
      <c r="DK932" s="524"/>
      <c r="DL932" s="524"/>
      <c r="DM932" s="524"/>
      <c r="DN932" s="524"/>
      <c r="DO932" s="524"/>
      <c r="DP932" s="524"/>
      <c r="DQ932" s="524"/>
      <c r="DR932" s="524"/>
      <c r="DS932" s="524"/>
      <c r="DT932" s="524"/>
      <c r="DU932" s="524"/>
      <c r="DV932" s="524"/>
      <c r="DW932" s="524"/>
      <c r="DX932" s="524"/>
    </row>
    <row r="933" spans="1:156" ht="18.75" customHeight="1" x14ac:dyDescent="0.4">
      <c r="A933" s="5"/>
      <c r="E933" s="524"/>
      <c r="F933" s="524"/>
      <c r="G933" s="524"/>
      <c r="H933" s="524"/>
      <c r="I933" s="524"/>
      <c r="J933" s="524"/>
      <c r="K933" s="524"/>
      <c r="L933" s="524"/>
      <c r="M933" s="524"/>
      <c r="N933" s="524"/>
      <c r="O933" s="524"/>
      <c r="P933" s="524"/>
      <c r="Q933" s="524"/>
      <c r="R933" s="524"/>
      <c r="S933" s="524"/>
      <c r="T933" s="524"/>
      <c r="U933" s="524"/>
      <c r="V933" s="524"/>
      <c r="W933" s="524"/>
      <c r="X933" s="524"/>
      <c r="Y933" s="524"/>
      <c r="Z933" s="524"/>
      <c r="AA933" s="524"/>
      <c r="AB933" s="524"/>
      <c r="AC933" s="524"/>
      <c r="AD933" s="524"/>
      <c r="AE933" s="524"/>
      <c r="AF933" s="524"/>
      <c r="AG933" s="524"/>
      <c r="AH933" s="524"/>
      <c r="AI933" s="524"/>
      <c r="AJ933" s="524"/>
      <c r="AK933" s="524"/>
      <c r="AL933" s="524"/>
      <c r="AM933" s="524"/>
      <c r="AN933" s="524"/>
      <c r="AO933" s="524"/>
      <c r="AP933" s="524"/>
      <c r="AQ933" s="524"/>
      <c r="AR933" s="524"/>
      <c r="AS933" s="524"/>
      <c r="AT933" s="524"/>
      <c r="AU933" s="524"/>
      <c r="AV933" s="524"/>
      <c r="AW933" s="524"/>
      <c r="AX933" s="524"/>
      <c r="AY933" s="524"/>
      <c r="AZ933" s="524"/>
      <c r="BA933" s="524"/>
      <c r="BB933" s="524"/>
      <c r="BC933" s="524"/>
      <c r="BD933" s="524"/>
      <c r="BE933" s="524"/>
      <c r="BF933" s="524"/>
      <c r="BG933" s="524"/>
      <c r="BH933" s="524"/>
      <c r="BI933" s="524"/>
      <c r="BJ933" s="524"/>
      <c r="BS933" s="524"/>
      <c r="BT933" s="524"/>
      <c r="BU933" s="524"/>
      <c r="BV933" s="524"/>
      <c r="BW933" s="524"/>
      <c r="BX933" s="524"/>
      <c r="BY933" s="524"/>
      <c r="BZ933" s="524"/>
      <c r="CA933" s="524"/>
      <c r="CB933" s="524"/>
      <c r="CC933" s="524"/>
      <c r="CD933" s="524"/>
      <c r="CE933" s="524"/>
      <c r="CF933" s="524"/>
      <c r="CG933" s="524"/>
      <c r="CH933" s="524"/>
      <c r="CI933" s="524"/>
      <c r="CJ933" s="524"/>
      <c r="CK933" s="524"/>
      <c r="CL933" s="524"/>
      <c r="CM933" s="524"/>
      <c r="CN933" s="524"/>
      <c r="CO933" s="524"/>
      <c r="CP933" s="524"/>
      <c r="CQ933" s="524"/>
      <c r="CR933" s="524"/>
      <c r="CS933" s="524"/>
      <c r="CT933" s="524"/>
      <c r="CU933" s="524"/>
      <c r="CV933" s="524"/>
      <c r="CW933" s="524"/>
      <c r="CX933" s="524"/>
      <c r="CY933" s="524"/>
      <c r="CZ933" s="524"/>
      <c r="DA933" s="524"/>
      <c r="DB933" s="524"/>
      <c r="DC933" s="524"/>
      <c r="DD933" s="524"/>
      <c r="DE933" s="524"/>
      <c r="DF933" s="524"/>
      <c r="DG933" s="524"/>
      <c r="DH933" s="524"/>
      <c r="DI933" s="524"/>
      <c r="DJ933" s="524"/>
      <c r="DK933" s="524"/>
      <c r="DL933" s="524"/>
      <c r="DM933" s="524"/>
      <c r="DN933" s="524"/>
      <c r="DO933" s="524"/>
      <c r="DP933" s="524"/>
      <c r="DQ933" s="524"/>
      <c r="DR933" s="524"/>
      <c r="DS933" s="524"/>
      <c r="DT933" s="524"/>
      <c r="DU933" s="524"/>
      <c r="DV933" s="524"/>
      <c r="DW933" s="524"/>
      <c r="DX933" s="524"/>
    </row>
    <row r="934" spans="1:156" ht="18.75" customHeight="1" x14ac:dyDescent="0.4">
      <c r="A934" s="5"/>
      <c r="B934" s="5"/>
      <c r="C934" s="5"/>
      <c r="D934" s="5"/>
      <c r="E934" s="5"/>
      <c r="F934" s="5"/>
      <c r="G934" s="5"/>
      <c r="H934" s="5"/>
      <c r="I934" s="5"/>
      <c r="J934" s="5"/>
      <c r="K934" s="5"/>
      <c r="L934" s="5"/>
      <c r="M934" s="5"/>
      <c r="N934" s="5"/>
      <c r="O934" s="5"/>
      <c r="P934" s="5"/>
      <c r="Q934" s="5"/>
      <c r="R934" s="5"/>
      <c r="S934" s="5"/>
      <c r="T934" s="5"/>
      <c r="U934" s="5"/>
      <c r="V934" s="5"/>
      <c r="W934" s="5"/>
      <c r="X934" s="5"/>
      <c r="BQ934" s="5"/>
      <c r="BR934" s="5"/>
      <c r="BS934" s="5"/>
      <c r="BT934" s="5"/>
      <c r="BU934" s="5"/>
      <c r="BV934" s="5"/>
      <c r="BW934" s="5"/>
      <c r="BX934" s="5"/>
      <c r="BY934" s="5"/>
      <c r="BZ934" s="5"/>
      <c r="CA934" s="5"/>
      <c r="CB934" s="5"/>
      <c r="CC934" s="5"/>
      <c r="CD934" s="5"/>
      <c r="CE934" s="5"/>
      <c r="CF934" s="5"/>
      <c r="CG934" s="5"/>
      <c r="CH934" s="5"/>
      <c r="CI934" s="5"/>
      <c r="CJ934" s="5"/>
      <c r="CK934" s="5"/>
      <c r="CL934" s="5"/>
    </row>
    <row r="935" spans="1:156" ht="18.75" customHeight="1" x14ac:dyDescent="0.4">
      <c r="A935" s="5"/>
      <c r="E935" s="639"/>
      <c r="F935" s="640"/>
      <c r="G935" s="640"/>
      <c r="H935" s="640"/>
      <c r="I935" s="640"/>
      <c r="J935" s="641"/>
      <c r="K935" s="634" t="s">
        <v>160</v>
      </c>
      <c r="L935" s="634"/>
      <c r="M935" s="634"/>
      <c r="N935" s="634"/>
      <c r="O935" s="634"/>
      <c r="P935" s="634"/>
      <c r="Q935" s="634"/>
      <c r="R935" s="634"/>
      <c r="S935" s="634"/>
      <c r="T935" s="634"/>
      <c r="U935" s="634"/>
      <c r="V935" s="634"/>
      <c r="W935" s="634"/>
      <c r="X935" s="634"/>
      <c r="Y935" s="634"/>
      <c r="Z935" s="634"/>
      <c r="AA935" s="634"/>
      <c r="AB935" s="634"/>
      <c r="AC935" s="634"/>
      <c r="AD935" s="634"/>
      <c r="AE935" s="634"/>
      <c r="AF935" s="634"/>
      <c r="AG935" s="634"/>
      <c r="AH935" s="634"/>
      <c r="AI935" s="634"/>
      <c r="AJ935" s="634"/>
      <c r="AK935" s="634"/>
      <c r="AL935" s="634"/>
      <c r="AM935" s="634"/>
      <c r="AN935" s="634"/>
      <c r="AO935" s="634"/>
      <c r="AP935" s="634"/>
      <c r="AQ935" s="634"/>
      <c r="AR935" s="634"/>
      <c r="AS935" s="634"/>
      <c r="AT935" s="634"/>
      <c r="AU935" s="634" t="s">
        <v>161</v>
      </c>
      <c r="AV935" s="634"/>
      <c r="AW935" s="634"/>
      <c r="AX935" s="634"/>
      <c r="AY935" s="634"/>
      <c r="AZ935" s="634"/>
      <c r="BA935" s="634"/>
      <c r="BB935" s="634"/>
      <c r="BC935" s="634"/>
      <c r="BD935" s="634"/>
      <c r="BE935" s="634"/>
      <c r="BF935" s="634"/>
      <c r="BG935" s="634"/>
      <c r="BH935" s="634"/>
      <c r="BI935" s="634"/>
      <c r="BJ935" s="634"/>
      <c r="BS935" s="639"/>
      <c r="BT935" s="640"/>
      <c r="BU935" s="640"/>
      <c r="BV935" s="640"/>
      <c r="BW935" s="640"/>
      <c r="BX935" s="641"/>
      <c r="BY935" s="634" t="s">
        <v>160</v>
      </c>
      <c r="BZ935" s="634"/>
      <c r="CA935" s="634"/>
      <c r="CB935" s="634"/>
      <c r="CC935" s="634"/>
      <c r="CD935" s="634"/>
      <c r="CE935" s="634"/>
      <c r="CF935" s="634"/>
      <c r="CG935" s="634"/>
      <c r="CH935" s="634"/>
      <c r="CI935" s="634"/>
      <c r="CJ935" s="634"/>
      <c r="CK935" s="634"/>
      <c r="CL935" s="634"/>
      <c r="CM935" s="634"/>
      <c r="CN935" s="634"/>
      <c r="CO935" s="634"/>
      <c r="CP935" s="634"/>
      <c r="CQ935" s="634"/>
      <c r="CR935" s="634"/>
      <c r="CS935" s="634"/>
      <c r="CT935" s="634"/>
      <c r="CU935" s="634"/>
      <c r="CV935" s="634"/>
      <c r="CW935" s="634"/>
      <c r="CX935" s="634"/>
      <c r="CY935" s="634"/>
      <c r="CZ935" s="634"/>
      <c r="DA935" s="634"/>
      <c r="DB935" s="634"/>
      <c r="DC935" s="634"/>
      <c r="DD935" s="634"/>
      <c r="DE935" s="634"/>
      <c r="DF935" s="634"/>
      <c r="DG935" s="634"/>
      <c r="DH935" s="634"/>
      <c r="DI935" s="634" t="s">
        <v>161</v>
      </c>
      <c r="DJ935" s="634"/>
      <c r="DK935" s="634"/>
      <c r="DL935" s="634"/>
      <c r="DM935" s="634"/>
      <c r="DN935" s="634"/>
      <c r="DO935" s="634"/>
      <c r="DP935" s="634"/>
      <c r="DQ935" s="634"/>
      <c r="DR935" s="634"/>
      <c r="DS935" s="634"/>
      <c r="DT935" s="634"/>
      <c r="DU935" s="634"/>
      <c r="DV935" s="634"/>
      <c r="DW935" s="634"/>
      <c r="DX935" s="634"/>
    </row>
    <row r="936" spans="1:156" ht="18.75" customHeight="1" x14ac:dyDescent="0.4">
      <c r="A936" s="5"/>
      <c r="E936" s="629"/>
      <c r="F936" s="626"/>
      <c r="G936" s="626"/>
      <c r="H936" s="626"/>
      <c r="I936" s="626"/>
      <c r="J936" s="627"/>
      <c r="K936" s="634" t="s">
        <v>184</v>
      </c>
      <c r="L936" s="634"/>
      <c r="M936" s="634"/>
      <c r="N936" s="634"/>
      <c r="O936" s="634"/>
      <c r="P936" s="634"/>
      <c r="Q936" s="634"/>
      <c r="R936" s="634"/>
      <c r="S936" s="634"/>
      <c r="T936" s="634"/>
      <c r="U936" s="634"/>
      <c r="V936" s="634"/>
      <c r="W936" s="634"/>
      <c r="X936" s="634"/>
      <c r="Y936" s="634"/>
      <c r="Z936" s="634"/>
      <c r="AA936" s="634"/>
      <c r="AB936" s="634"/>
      <c r="AC936" s="634" t="s">
        <v>185</v>
      </c>
      <c r="AD936" s="634"/>
      <c r="AE936" s="634"/>
      <c r="AF936" s="634"/>
      <c r="AG936" s="634"/>
      <c r="AH936" s="634"/>
      <c r="AI936" s="634"/>
      <c r="AJ936" s="634"/>
      <c r="AK936" s="634"/>
      <c r="AL936" s="634"/>
      <c r="AM936" s="634"/>
      <c r="AN936" s="634"/>
      <c r="AO936" s="634"/>
      <c r="AP936" s="634"/>
      <c r="AQ936" s="634"/>
      <c r="AR936" s="634"/>
      <c r="AS936" s="634"/>
      <c r="AT936" s="634"/>
      <c r="AU936" s="634"/>
      <c r="AV936" s="634"/>
      <c r="AW936" s="634"/>
      <c r="AX936" s="634"/>
      <c r="AY936" s="634"/>
      <c r="AZ936" s="634"/>
      <c r="BA936" s="634"/>
      <c r="BB936" s="634"/>
      <c r="BC936" s="634"/>
      <c r="BD936" s="634"/>
      <c r="BE936" s="634"/>
      <c r="BF936" s="634"/>
      <c r="BG936" s="634"/>
      <c r="BH936" s="634"/>
      <c r="BI936" s="634"/>
      <c r="BJ936" s="634"/>
      <c r="BS936" s="629"/>
      <c r="BT936" s="626"/>
      <c r="BU936" s="626"/>
      <c r="BV936" s="626"/>
      <c r="BW936" s="626"/>
      <c r="BX936" s="627"/>
      <c r="BY936" s="634" t="s">
        <v>184</v>
      </c>
      <c r="BZ936" s="634"/>
      <c r="CA936" s="634"/>
      <c r="CB936" s="634"/>
      <c r="CC936" s="634"/>
      <c r="CD936" s="634"/>
      <c r="CE936" s="634"/>
      <c r="CF936" s="634"/>
      <c r="CG936" s="634"/>
      <c r="CH936" s="634"/>
      <c r="CI936" s="634"/>
      <c r="CJ936" s="634"/>
      <c r="CK936" s="634"/>
      <c r="CL936" s="634"/>
      <c r="CM936" s="634"/>
      <c r="CN936" s="634"/>
      <c r="CO936" s="634"/>
      <c r="CP936" s="634"/>
      <c r="CQ936" s="634" t="s">
        <v>185</v>
      </c>
      <c r="CR936" s="634"/>
      <c r="CS936" s="634"/>
      <c r="CT936" s="634"/>
      <c r="CU936" s="634"/>
      <c r="CV936" s="634"/>
      <c r="CW936" s="634"/>
      <c r="CX936" s="634"/>
      <c r="CY936" s="634"/>
      <c r="CZ936" s="634"/>
      <c r="DA936" s="634"/>
      <c r="DB936" s="634"/>
      <c r="DC936" s="634"/>
      <c r="DD936" s="634"/>
      <c r="DE936" s="634"/>
      <c r="DF936" s="634"/>
      <c r="DG936" s="634"/>
      <c r="DH936" s="634"/>
      <c r="DI936" s="634"/>
      <c r="DJ936" s="634"/>
      <c r="DK936" s="634"/>
      <c r="DL936" s="634"/>
      <c r="DM936" s="634"/>
      <c r="DN936" s="634"/>
      <c r="DO936" s="634"/>
      <c r="DP936" s="634"/>
      <c r="DQ936" s="634"/>
      <c r="DR936" s="634"/>
      <c r="DS936" s="634"/>
      <c r="DT936" s="634"/>
      <c r="DU936" s="634"/>
      <c r="DV936" s="634"/>
      <c r="DW936" s="634"/>
      <c r="DX936" s="634"/>
    </row>
    <row r="937" spans="1:156" ht="18.75" customHeight="1" x14ac:dyDescent="0.4">
      <c r="A937" s="5"/>
      <c r="E937" s="635" t="s">
        <v>187</v>
      </c>
      <c r="F937" s="636"/>
      <c r="G937" s="636"/>
      <c r="H937" s="636"/>
      <c r="I937" s="636"/>
      <c r="J937" s="637"/>
      <c r="K937" s="635" t="str">
        <f>IF(U353&lt;&gt;"",U353,"")</f>
        <v/>
      </c>
      <c r="L937" s="636"/>
      <c r="M937" s="636"/>
      <c r="N937" s="636"/>
      <c r="O937" s="636"/>
      <c r="P937" s="636"/>
      <c r="Q937" s="636"/>
      <c r="R937" s="636"/>
      <c r="S937" s="636"/>
      <c r="T937" s="636"/>
      <c r="U937" s="636"/>
      <c r="V937" s="636"/>
      <c r="W937" s="636"/>
      <c r="X937" s="636"/>
      <c r="Y937" s="636"/>
      <c r="Z937" s="636"/>
      <c r="AA937" s="636"/>
      <c r="AB937" s="637"/>
      <c r="AC937" s="638" t="str">
        <f>IF(U367&lt;&gt;"",U367,"")</f>
        <v/>
      </c>
      <c r="AD937" s="638"/>
      <c r="AE937" s="638"/>
      <c r="AF937" s="638"/>
      <c r="AG937" s="638"/>
      <c r="AH937" s="638"/>
      <c r="AI937" s="638"/>
      <c r="AJ937" s="638"/>
      <c r="AK937" s="638"/>
      <c r="AL937" s="638"/>
      <c r="AM937" s="638"/>
      <c r="AN937" s="638"/>
      <c r="AO937" s="638"/>
      <c r="AP937" s="638"/>
      <c r="AQ937" s="638"/>
      <c r="AR937" s="638"/>
      <c r="AS937" s="638"/>
      <c r="AT937" s="638"/>
      <c r="AU937" s="638" t="str">
        <f>IF(AND(U382&lt;&gt;"",U382&lt;&gt;"指定無"),U382&amp;AK382&amp;AS382,"")</f>
        <v/>
      </c>
      <c r="AV937" s="638"/>
      <c r="AW937" s="638"/>
      <c r="AX937" s="638"/>
      <c r="AY937" s="638"/>
      <c r="AZ937" s="638"/>
      <c r="BA937" s="638"/>
      <c r="BB937" s="638"/>
      <c r="BC937" s="638"/>
      <c r="BD937" s="638"/>
      <c r="BE937" s="638"/>
      <c r="BF937" s="638"/>
      <c r="BG937" s="638"/>
      <c r="BH937" s="638"/>
      <c r="BI937" s="638"/>
      <c r="BJ937" s="638"/>
      <c r="BS937" s="635" t="s">
        <v>187</v>
      </c>
      <c r="BT937" s="636"/>
      <c r="BU937" s="636"/>
      <c r="BV937" s="636"/>
      <c r="BW937" s="636"/>
      <c r="BX937" s="637"/>
      <c r="BY937" s="638" t="s">
        <v>461</v>
      </c>
      <c r="BZ937" s="638"/>
      <c r="CA937" s="638"/>
      <c r="CB937" s="638"/>
      <c r="CC937" s="638"/>
      <c r="CD937" s="638"/>
      <c r="CE937" s="638"/>
      <c r="CF937" s="638"/>
      <c r="CG937" s="638"/>
      <c r="CH937" s="638"/>
      <c r="CI937" s="638"/>
      <c r="CJ937" s="638"/>
      <c r="CK937" s="638"/>
      <c r="CL937" s="638"/>
      <c r="CM937" s="638"/>
      <c r="CN937" s="638"/>
      <c r="CO937" s="638"/>
      <c r="CP937" s="638"/>
      <c r="CQ937" s="638" t="s">
        <v>463</v>
      </c>
      <c r="CR937" s="638"/>
      <c r="CS937" s="638"/>
      <c r="CT937" s="638"/>
      <c r="CU937" s="638"/>
      <c r="CV937" s="638"/>
      <c r="CW937" s="638"/>
      <c r="CX937" s="638"/>
      <c r="CY937" s="638"/>
      <c r="CZ937" s="638"/>
      <c r="DA937" s="638"/>
      <c r="DB937" s="638"/>
      <c r="DC937" s="638"/>
      <c r="DD937" s="638"/>
      <c r="DE937" s="638"/>
      <c r="DF937" s="638"/>
      <c r="DG937" s="638"/>
      <c r="DH937" s="638"/>
      <c r="DI937" s="638" t="s">
        <v>76</v>
      </c>
      <c r="DJ937" s="638"/>
      <c r="DK937" s="638"/>
      <c r="DL937" s="638"/>
      <c r="DM937" s="638"/>
      <c r="DN937" s="638"/>
      <c r="DO937" s="638"/>
      <c r="DP937" s="638"/>
      <c r="DQ937" s="638"/>
      <c r="DR937" s="638"/>
      <c r="DS937" s="638"/>
      <c r="DT937" s="638"/>
      <c r="DU937" s="638"/>
      <c r="DV937" s="638"/>
      <c r="DW937" s="638"/>
      <c r="DX937" s="638"/>
      <c r="ED937" s="17"/>
      <c r="EE937" s="17"/>
      <c r="EF937" s="17"/>
      <c r="EG937" s="17"/>
      <c r="EH937" s="17"/>
      <c r="EI937" s="17"/>
      <c r="EJ937" s="17"/>
      <c r="EK937" s="17"/>
      <c r="EL937" s="17"/>
      <c r="EM937" s="17"/>
      <c r="EN937" s="17"/>
      <c r="EO937" s="17"/>
      <c r="EP937" s="17"/>
      <c r="EQ937" s="17"/>
      <c r="ER937" s="17"/>
      <c r="ES937" s="17"/>
      <c r="ET937" s="17"/>
      <c r="EU937" s="17"/>
      <c r="EV937" s="17"/>
      <c r="EW937" s="17"/>
      <c r="EX937" s="17"/>
      <c r="EY937" s="17"/>
      <c r="EZ937" s="17"/>
    </row>
    <row r="938" spans="1:156" ht="18.75" customHeight="1" x14ac:dyDescent="0.4">
      <c r="A938" s="5"/>
      <c r="E938" s="635" t="s">
        <v>188</v>
      </c>
      <c r="F938" s="636"/>
      <c r="G938" s="636"/>
      <c r="H938" s="636"/>
      <c r="I938" s="636"/>
      <c r="J938" s="637"/>
      <c r="K938" s="635" t="str">
        <f>IF(U356&lt;&gt;"",U356,"")</f>
        <v/>
      </c>
      <c r="L938" s="636"/>
      <c r="M938" s="636"/>
      <c r="N938" s="636"/>
      <c r="O938" s="636"/>
      <c r="P938" s="636"/>
      <c r="Q938" s="636"/>
      <c r="R938" s="636"/>
      <c r="S938" s="636"/>
      <c r="T938" s="636"/>
      <c r="U938" s="636"/>
      <c r="V938" s="636"/>
      <c r="W938" s="636"/>
      <c r="X938" s="636"/>
      <c r="Y938" s="636"/>
      <c r="Z938" s="636"/>
      <c r="AA938" s="636"/>
      <c r="AB938" s="637"/>
      <c r="AC938" s="638" t="str">
        <f>IF(U370&lt;&gt;"",U370,"")</f>
        <v/>
      </c>
      <c r="AD938" s="638"/>
      <c r="AE938" s="638"/>
      <c r="AF938" s="638"/>
      <c r="AG938" s="638"/>
      <c r="AH938" s="638"/>
      <c r="AI938" s="638"/>
      <c r="AJ938" s="638"/>
      <c r="AK938" s="638"/>
      <c r="AL938" s="638"/>
      <c r="AM938" s="638"/>
      <c r="AN938" s="638"/>
      <c r="AO938" s="638"/>
      <c r="AP938" s="638"/>
      <c r="AQ938" s="638"/>
      <c r="AR938" s="638"/>
      <c r="AS938" s="638"/>
      <c r="AT938" s="638"/>
      <c r="AU938" s="638" t="str">
        <f>IF(AND(U383&lt;&gt;"",U383&lt;&gt;"指定無"),U383&amp;AK383&amp;AS383,"")</f>
        <v/>
      </c>
      <c r="AV938" s="638"/>
      <c r="AW938" s="638"/>
      <c r="AX938" s="638"/>
      <c r="AY938" s="638"/>
      <c r="AZ938" s="638"/>
      <c r="BA938" s="638"/>
      <c r="BB938" s="638"/>
      <c r="BC938" s="638"/>
      <c r="BD938" s="638"/>
      <c r="BE938" s="638"/>
      <c r="BF938" s="638"/>
      <c r="BG938" s="638"/>
      <c r="BH938" s="638"/>
      <c r="BI938" s="638"/>
      <c r="BJ938" s="638"/>
      <c r="BS938" s="635" t="s">
        <v>188</v>
      </c>
      <c r="BT938" s="636"/>
      <c r="BU938" s="636"/>
      <c r="BV938" s="636"/>
      <c r="BW938" s="636"/>
      <c r="BX938" s="637"/>
      <c r="BY938" s="638" t="s">
        <v>461</v>
      </c>
      <c r="BZ938" s="638"/>
      <c r="CA938" s="638"/>
      <c r="CB938" s="638"/>
      <c r="CC938" s="638"/>
      <c r="CD938" s="638"/>
      <c r="CE938" s="638"/>
      <c r="CF938" s="638"/>
      <c r="CG938" s="638"/>
      <c r="CH938" s="638"/>
      <c r="CI938" s="638"/>
      <c r="CJ938" s="638"/>
      <c r="CK938" s="638"/>
      <c r="CL938" s="638"/>
      <c r="CM938" s="638"/>
      <c r="CN938" s="638"/>
      <c r="CO938" s="638"/>
      <c r="CP938" s="638"/>
      <c r="CQ938" s="638" t="s">
        <v>464</v>
      </c>
      <c r="CR938" s="638"/>
      <c r="CS938" s="638"/>
      <c r="CT938" s="638"/>
      <c r="CU938" s="638"/>
      <c r="CV938" s="638"/>
      <c r="CW938" s="638"/>
      <c r="CX938" s="638"/>
      <c r="CY938" s="638"/>
      <c r="CZ938" s="638"/>
      <c r="DA938" s="638"/>
      <c r="DB938" s="638"/>
      <c r="DC938" s="638"/>
      <c r="DD938" s="638"/>
      <c r="DE938" s="638"/>
      <c r="DF938" s="638"/>
      <c r="DG938" s="638"/>
      <c r="DH938" s="638"/>
      <c r="DI938" s="638" t="s">
        <v>76</v>
      </c>
      <c r="DJ938" s="638"/>
      <c r="DK938" s="638"/>
      <c r="DL938" s="638"/>
      <c r="DM938" s="638"/>
      <c r="DN938" s="638"/>
      <c r="DO938" s="638"/>
      <c r="DP938" s="638"/>
      <c r="DQ938" s="638"/>
      <c r="DR938" s="638"/>
      <c r="DS938" s="638"/>
      <c r="DT938" s="638"/>
      <c r="DU938" s="638"/>
      <c r="DV938" s="638"/>
      <c r="DW938" s="638"/>
      <c r="DX938" s="638"/>
      <c r="ED938" s="17"/>
      <c r="EE938" s="17"/>
      <c r="EF938" s="17"/>
      <c r="EG938" s="17"/>
      <c r="EH938" s="17"/>
      <c r="EI938" s="17"/>
      <c r="EJ938" s="17"/>
      <c r="EK938" s="17"/>
      <c r="EL938" s="17"/>
      <c r="EM938" s="17"/>
      <c r="EN938" s="17"/>
      <c r="EO938" s="17"/>
      <c r="EP938" s="17"/>
      <c r="EQ938" s="17"/>
      <c r="ER938" s="17"/>
      <c r="ES938" s="17"/>
      <c r="ET938" s="17"/>
      <c r="EU938" s="17"/>
      <c r="EV938" s="17"/>
      <c r="EW938" s="17"/>
      <c r="EX938" s="17"/>
      <c r="EY938" s="17"/>
      <c r="EZ938" s="17"/>
    </row>
    <row r="939" spans="1:156" ht="18.75" customHeight="1" x14ac:dyDescent="0.4">
      <c r="A939" s="5"/>
      <c r="E939" s="635" t="s">
        <v>41</v>
      </c>
      <c r="F939" s="636"/>
      <c r="G939" s="636"/>
      <c r="H939" s="636"/>
      <c r="I939" s="636"/>
      <c r="J939" s="637"/>
      <c r="K939" s="635" t="str">
        <f>IF(U359&lt;&gt;"",U359,"")</f>
        <v/>
      </c>
      <c r="L939" s="636"/>
      <c r="M939" s="636"/>
      <c r="N939" s="636"/>
      <c r="O939" s="636"/>
      <c r="P939" s="636"/>
      <c r="Q939" s="636"/>
      <c r="R939" s="636"/>
      <c r="S939" s="636"/>
      <c r="T939" s="636"/>
      <c r="U939" s="636"/>
      <c r="V939" s="636"/>
      <c r="W939" s="636"/>
      <c r="X939" s="636"/>
      <c r="Y939" s="636"/>
      <c r="Z939" s="636"/>
      <c r="AA939" s="636"/>
      <c r="AB939" s="637"/>
      <c r="AC939" s="638" t="str">
        <f>IF(U373&lt;&gt;"",U373,"")</f>
        <v/>
      </c>
      <c r="AD939" s="638"/>
      <c r="AE939" s="638"/>
      <c r="AF939" s="638"/>
      <c r="AG939" s="638"/>
      <c r="AH939" s="638"/>
      <c r="AI939" s="638"/>
      <c r="AJ939" s="638"/>
      <c r="AK939" s="638"/>
      <c r="AL939" s="638"/>
      <c r="AM939" s="638"/>
      <c r="AN939" s="638"/>
      <c r="AO939" s="638"/>
      <c r="AP939" s="638"/>
      <c r="AQ939" s="638"/>
      <c r="AR939" s="638"/>
      <c r="AS939" s="638"/>
      <c r="AT939" s="638"/>
      <c r="AU939" s="638" t="str">
        <f>IF(AND(U384&lt;&gt;"",U384&lt;&gt;"指定無"),U384&amp;AK384&amp;AS384,"")</f>
        <v/>
      </c>
      <c r="AV939" s="638"/>
      <c r="AW939" s="638"/>
      <c r="AX939" s="638"/>
      <c r="AY939" s="638"/>
      <c r="AZ939" s="638"/>
      <c r="BA939" s="638"/>
      <c r="BB939" s="638"/>
      <c r="BC939" s="638"/>
      <c r="BD939" s="638"/>
      <c r="BE939" s="638"/>
      <c r="BF939" s="638"/>
      <c r="BG939" s="638"/>
      <c r="BH939" s="638"/>
      <c r="BI939" s="638"/>
      <c r="BJ939" s="638"/>
      <c r="BS939" s="635" t="s">
        <v>41</v>
      </c>
      <c r="BT939" s="636"/>
      <c r="BU939" s="636"/>
      <c r="BV939" s="636"/>
      <c r="BW939" s="636"/>
      <c r="BX939" s="637"/>
      <c r="BY939" s="638" t="s">
        <v>462</v>
      </c>
      <c r="BZ939" s="638"/>
      <c r="CA939" s="638"/>
      <c r="CB939" s="638"/>
      <c r="CC939" s="638"/>
      <c r="CD939" s="638"/>
      <c r="CE939" s="638"/>
      <c r="CF939" s="638"/>
      <c r="CG939" s="638"/>
      <c r="CH939" s="638"/>
      <c r="CI939" s="638"/>
      <c r="CJ939" s="638"/>
      <c r="CK939" s="638"/>
      <c r="CL939" s="638"/>
      <c r="CM939" s="638"/>
      <c r="CN939" s="638"/>
      <c r="CO939" s="638"/>
      <c r="CP939" s="638"/>
      <c r="CQ939" s="638" t="s">
        <v>465</v>
      </c>
      <c r="CR939" s="638"/>
      <c r="CS939" s="638"/>
      <c r="CT939" s="638"/>
      <c r="CU939" s="638"/>
      <c r="CV939" s="638"/>
      <c r="CW939" s="638"/>
      <c r="CX939" s="638"/>
      <c r="CY939" s="638"/>
      <c r="CZ939" s="638"/>
      <c r="DA939" s="638"/>
      <c r="DB939" s="638"/>
      <c r="DC939" s="638"/>
      <c r="DD939" s="638"/>
      <c r="DE939" s="638"/>
      <c r="DF939" s="638"/>
      <c r="DG939" s="638"/>
      <c r="DH939" s="638"/>
      <c r="DI939" s="638" t="s">
        <v>397</v>
      </c>
      <c r="DJ939" s="638"/>
      <c r="DK939" s="638"/>
      <c r="DL939" s="638"/>
      <c r="DM939" s="638"/>
      <c r="DN939" s="638"/>
      <c r="DO939" s="638"/>
      <c r="DP939" s="638"/>
      <c r="DQ939" s="638"/>
      <c r="DR939" s="638"/>
      <c r="DS939" s="638"/>
      <c r="DT939" s="638"/>
      <c r="DU939" s="638"/>
      <c r="DV939" s="638"/>
      <c r="DW939" s="638"/>
      <c r="DX939" s="638"/>
      <c r="ED939" s="17"/>
      <c r="EE939" s="17"/>
      <c r="EF939" s="17"/>
      <c r="EG939" s="17"/>
      <c r="EH939" s="17"/>
      <c r="EI939" s="17"/>
      <c r="EJ939" s="17"/>
      <c r="EK939" s="17"/>
      <c r="EL939" s="17"/>
      <c r="EM939" s="17"/>
      <c r="EN939" s="17"/>
      <c r="EO939" s="17"/>
      <c r="EP939" s="17"/>
      <c r="EQ939" s="17"/>
      <c r="ER939" s="17"/>
      <c r="ES939" s="17"/>
      <c r="ET939" s="17"/>
      <c r="EU939" s="17"/>
      <c r="EV939" s="17"/>
      <c r="EW939" s="17"/>
      <c r="EX939" s="17"/>
      <c r="EY939" s="17"/>
      <c r="EZ939" s="17"/>
    </row>
    <row r="940" spans="1:156" ht="18.75" customHeight="1" x14ac:dyDescent="0.4">
      <c r="A940" s="5"/>
      <c r="B940" s="5"/>
      <c r="C940" s="5"/>
      <c r="D940" s="5"/>
      <c r="E940" s="5"/>
      <c r="F940" s="5"/>
      <c r="G940" s="5"/>
      <c r="H940" s="5"/>
      <c r="I940" s="5"/>
      <c r="J940" s="5"/>
      <c r="K940" s="5"/>
      <c r="L940" s="5"/>
      <c r="M940" s="5"/>
      <c r="N940" s="5"/>
      <c r="O940" s="5"/>
      <c r="P940" s="5"/>
      <c r="Q940" s="5"/>
      <c r="R940" s="5"/>
      <c r="S940" s="5"/>
      <c r="T940" s="5"/>
      <c r="U940" s="5"/>
      <c r="V940" s="5"/>
      <c r="W940" s="5"/>
      <c r="X940" s="5"/>
    </row>
    <row r="941" spans="1:156" ht="18.75" customHeight="1" x14ac:dyDescent="0.4">
      <c r="A941" s="5"/>
      <c r="B941" s="5"/>
      <c r="C941" s="5"/>
      <c r="D941" s="5"/>
      <c r="E941" s="66"/>
      <c r="F941" s="71"/>
      <c r="G941" s="71"/>
      <c r="H941" s="71"/>
      <c r="I941" s="71"/>
      <c r="J941" s="71"/>
      <c r="K941" s="71"/>
      <c r="L941" s="71"/>
      <c r="M941" s="71"/>
      <c r="N941" s="71"/>
      <c r="O941" s="71"/>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c r="AT941" s="71"/>
      <c r="AU941" s="71"/>
      <c r="AV941" s="71"/>
      <c r="AW941" s="71"/>
      <c r="AX941" s="71"/>
      <c r="AY941" s="71"/>
      <c r="AZ941" s="71"/>
      <c r="BA941" s="71"/>
      <c r="BB941" s="71"/>
      <c r="BC941" s="71"/>
      <c r="BD941" s="71"/>
      <c r="BE941" s="71"/>
      <c r="BF941" s="71"/>
      <c r="BG941" s="71"/>
      <c r="BH941" s="71"/>
      <c r="BI941" s="71"/>
      <c r="BJ941" s="153"/>
      <c r="BS941" s="66"/>
      <c r="BT941" s="71"/>
      <c r="BU941" s="71"/>
      <c r="BV941" s="71"/>
      <c r="BW941" s="71"/>
      <c r="BX941" s="71"/>
      <c r="BY941" s="71"/>
      <c r="BZ941" s="71"/>
      <c r="CA941" s="71"/>
      <c r="CB941" s="71"/>
      <c r="CC941" s="71"/>
      <c r="CD941" s="71"/>
      <c r="CE941" s="71"/>
      <c r="CF941" s="71"/>
      <c r="CG941" s="71"/>
      <c r="CH941" s="71"/>
      <c r="CI941" s="71"/>
      <c r="CJ941" s="71"/>
      <c r="CK941" s="71"/>
      <c r="CL941" s="71"/>
      <c r="CM941" s="71"/>
      <c r="CN941" s="71"/>
      <c r="CO941" s="71"/>
      <c r="CP941" s="71"/>
      <c r="CQ941" s="71"/>
      <c r="CR941" s="71"/>
      <c r="CS941" s="71"/>
      <c r="CT941" s="71"/>
      <c r="CU941" s="71"/>
      <c r="CV941" s="71"/>
      <c r="CW941" s="71"/>
      <c r="CX941" s="71"/>
      <c r="CY941" s="71"/>
      <c r="CZ941" s="71"/>
      <c r="DA941" s="71"/>
      <c r="DB941" s="71"/>
      <c r="DC941" s="71"/>
      <c r="DD941" s="71"/>
      <c r="DE941" s="71"/>
      <c r="DF941" s="71"/>
      <c r="DG941" s="71"/>
      <c r="DH941" s="71"/>
      <c r="DI941" s="71"/>
      <c r="DJ941" s="71"/>
      <c r="DK941" s="71"/>
      <c r="DL941" s="71"/>
      <c r="DM941" s="71"/>
      <c r="DN941" s="71"/>
      <c r="DO941" s="71"/>
      <c r="DP941" s="71"/>
      <c r="DQ941" s="71"/>
      <c r="DR941" s="71"/>
      <c r="DS941" s="71"/>
      <c r="DT941" s="71"/>
      <c r="DU941" s="71"/>
      <c r="DV941" s="71"/>
      <c r="DW941" s="71"/>
      <c r="DX941" s="153"/>
    </row>
    <row r="942" spans="1:156" ht="18.75" customHeight="1" x14ac:dyDescent="0.4">
      <c r="A942" s="5"/>
      <c r="B942" s="5"/>
      <c r="C942" s="5"/>
      <c r="D942" s="5"/>
      <c r="E942" s="67"/>
      <c r="BJ942" s="154"/>
      <c r="BS942" s="67"/>
      <c r="DX942" s="154"/>
    </row>
    <row r="943" spans="1:156" ht="18.75" customHeight="1" x14ac:dyDescent="0.4">
      <c r="A943" s="5"/>
      <c r="B943" s="5"/>
      <c r="C943" s="5"/>
      <c r="D943" s="5"/>
      <c r="E943" s="67"/>
      <c r="BJ943" s="154"/>
      <c r="BS943" s="67"/>
      <c r="DX943" s="154"/>
    </row>
    <row r="944" spans="1:156" ht="18.75" customHeight="1" x14ac:dyDescent="0.4">
      <c r="A944" s="5"/>
      <c r="B944" s="5"/>
      <c r="C944" s="5"/>
      <c r="D944" s="5"/>
      <c r="E944" s="67"/>
      <c r="BJ944" s="154"/>
      <c r="BS944" s="67"/>
      <c r="DX944" s="154"/>
    </row>
    <row r="945" spans="1:128" ht="18.75" customHeight="1" x14ac:dyDescent="0.4">
      <c r="A945" s="5"/>
      <c r="B945" s="5"/>
      <c r="C945" s="5"/>
      <c r="D945" s="5"/>
      <c r="E945" s="67"/>
      <c r="BJ945" s="154"/>
      <c r="BS945" s="67"/>
      <c r="DX945" s="154"/>
    </row>
    <row r="946" spans="1:128" ht="18.75" customHeight="1" x14ac:dyDescent="0.4">
      <c r="A946" s="5"/>
      <c r="B946" s="5"/>
      <c r="C946" s="5"/>
      <c r="D946" s="5"/>
      <c r="E946" s="67"/>
      <c r="BJ946" s="154"/>
      <c r="BS946" s="67"/>
      <c r="DX946" s="154"/>
    </row>
    <row r="947" spans="1:128" ht="18.75" customHeight="1" x14ac:dyDescent="0.4">
      <c r="A947" s="5"/>
      <c r="B947" s="5"/>
      <c r="C947" s="5"/>
      <c r="D947" s="5"/>
      <c r="E947" s="67"/>
      <c r="BJ947" s="154"/>
      <c r="BS947" s="67"/>
      <c r="DX947" s="154"/>
    </row>
    <row r="948" spans="1:128" ht="18.75" customHeight="1" x14ac:dyDescent="0.4">
      <c r="A948" s="5"/>
      <c r="B948" s="5"/>
      <c r="C948" s="5"/>
      <c r="D948" s="5"/>
      <c r="E948" s="67"/>
      <c r="BJ948" s="154"/>
      <c r="BS948" s="67"/>
      <c r="DX948" s="154"/>
    </row>
    <row r="949" spans="1:128" ht="18.75" customHeight="1" x14ac:dyDescent="0.4">
      <c r="A949" s="5"/>
      <c r="B949" s="5"/>
      <c r="C949" s="5"/>
      <c r="D949" s="5"/>
      <c r="E949" s="67"/>
      <c r="BJ949" s="154"/>
      <c r="BS949" s="67"/>
      <c r="DX949" s="154"/>
    </row>
    <row r="950" spans="1:128" ht="18.75" customHeight="1" x14ac:dyDescent="0.4">
      <c r="A950" s="5"/>
      <c r="B950" s="5"/>
      <c r="C950" s="5"/>
      <c r="D950" s="5"/>
      <c r="E950" s="67"/>
      <c r="BJ950" s="154"/>
      <c r="BS950" s="67"/>
      <c r="DX950" s="154"/>
    </row>
    <row r="951" spans="1:128" ht="18.75" customHeight="1" x14ac:dyDescent="0.4">
      <c r="A951" s="5"/>
      <c r="B951" s="5"/>
      <c r="C951" s="5"/>
      <c r="D951" s="5"/>
      <c r="E951" s="67"/>
      <c r="BJ951" s="154"/>
      <c r="BS951" s="67"/>
      <c r="DX951" s="154"/>
    </row>
    <row r="952" spans="1:128" ht="18.75" customHeight="1" x14ac:dyDescent="0.4">
      <c r="A952" s="5"/>
      <c r="B952" s="5"/>
      <c r="C952" s="5"/>
      <c r="D952" s="5"/>
      <c r="E952" s="67"/>
      <c r="BJ952" s="154"/>
      <c r="BS952" s="67"/>
      <c r="DX952" s="154"/>
    </row>
    <row r="953" spans="1:128" ht="18.75" customHeight="1" x14ac:dyDescent="0.4">
      <c r="A953" s="5"/>
      <c r="B953" s="5"/>
      <c r="C953" s="5"/>
      <c r="D953" s="5"/>
      <c r="E953" s="67"/>
      <c r="BJ953" s="154"/>
      <c r="BS953" s="67"/>
      <c r="DX953" s="154"/>
    </row>
    <row r="954" spans="1:128" ht="18.75" customHeight="1" x14ac:dyDescent="0.4">
      <c r="A954" s="5"/>
      <c r="B954" s="5"/>
      <c r="C954" s="5"/>
      <c r="D954" s="5"/>
      <c r="E954" s="67"/>
      <c r="BJ954" s="154"/>
      <c r="BS954" s="67"/>
      <c r="DX954" s="154"/>
    </row>
    <row r="955" spans="1:128" ht="18.75" customHeight="1" x14ac:dyDescent="0.4">
      <c r="A955" s="5"/>
      <c r="B955" s="5"/>
      <c r="C955" s="5"/>
      <c r="D955" s="5"/>
      <c r="E955" s="67"/>
      <c r="BJ955" s="154"/>
      <c r="BS955" s="67"/>
      <c r="DX955" s="154"/>
    </row>
    <row r="956" spans="1:128" ht="18.75" customHeight="1" x14ac:dyDescent="0.4">
      <c r="A956" s="5"/>
      <c r="B956" s="5"/>
      <c r="C956" s="5"/>
      <c r="D956" s="5"/>
      <c r="E956" s="67"/>
      <c r="BJ956" s="154"/>
      <c r="BS956" s="67"/>
      <c r="DX956" s="154"/>
    </row>
    <row r="957" spans="1:128" ht="18.75" customHeight="1" x14ac:dyDescent="0.4">
      <c r="A957" s="5"/>
      <c r="B957" s="5"/>
      <c r="C957" s="5"/>
      <c r="D957" s="5"/>
      <c r="E957" s="67"/>
      <c r="BJ957" s="154"/>
      <c r="BS957" s="67"/>
      <c r="DX957" s="154"/>
    </row>
    <row r="958" spans="1:128" ht="18.75" customHeight="1" x14ac:dyDescent="0.4">
      <c r="A958" s="5"/>
      <c r="B958" s="5"/>
      <c r="C958" s="5"/>
      <c r="D958" s="5"/>
      <c r="E958" s="67"/>
      <c r="BJ958" s="154"/>
      <c r="BS958" s="67"/>
      <c r="DX958" s="154"/>
    </row>
    <row r="959" spans="1:128" ht="18.75" customHeight="1" x14ac:dyDescent="0.4">
      <c r="A959" s="5"/>
      <c r="B959" s="5"/>
      <c r="C959" s="5"/>
      <c r="D959" s="5"/>
      <c r="E959" s="67"/>
      <c r="BJ959" s="154"/>
      <c r="BS959" s="67"/>
      <c r="DX959" s="154"/>
    </row>
    <row r="960" spans="1:128" ht="18.75" customHeight="1" x14ac:dyDescent="0.4">
      <c r="A960" s="5"/>
      <c r="B960" s="5"/>
      <c r="C960" s="5"/>
      <c r="D960" s="5"/>
      <c r="E960" s="67"/>
      <c r="BJ960" s="154"/>
      <c r="BS960" s="67"/>
      <c r="DX960" s="154"/>
    </row>
    <row r="961" spans="1:128" ht="18.75" customHeight="1" x14ac:dyDescent="0.4">
      <c r="A961" s="5"/>
      <c r="B961" s="5"/>
      <c r="C961" s="5"/>
      <c r="D961" s="5"/>
      <c r="E961" s="67"/>
      <c r="BJ961" s="154"/>
      <c r="BS961" s="67"/>
      <c r="DX961" s="154"/>
    </row>
    <row r="962" spans="1:128" ht="18.75" customHeight="1" x14ac:dyDescent="0.4">
      <c r="A962" s="5"/>
      <c r="B962" s="5"/>
      <c r="C962" s="5"/>
      <c r="D962" s="5"/>
      <c r="E962" s="67"/>
      <c r="BJ962" s="154"/>
      <c r="BS962" s="67"/>
      <c r="DX962" s="154"/>
    </row>
    <row r="963" spans="1:128" ht="18.75" customHeight="1" x14ac:dyDescent="0.4">
      <c r="A963" s="5"/>
      <c r="B963" s="5"/>
      <c r="C963" s="5"/>
      <c r="D963" s="5"/>
      <c r="E963" s="67"/>
      <c r="BJ963" s="154"/>
      <c r="BS963" s="67"/>
      <c r="DX963" s="154"/>
    </row>
    <row r="964" spans="1:128" ht="18.75" customHeight="1" x14ac:dyDescent="0.4">
      <c r="A964" s="5"/>
      <c r="B964" s="5"/>
      <c r="C964" s="5"/>
      <c r="D964" s="5"/>
      <c r="E964" s="67"/>
      <c r="BJ964" s="154"/>
      <c r="BS964" s="67"/>
      <c r="DX964" s="154"/>
    </row>
    <row r="965" spans="1:128" ht="18.75" customHeight="1" x14ac:dyDescent="0.4">
      <c r="A965" s="5"/>
      <c r="B965" s="5"/>
      <c r="C965" s="5"/>
      <c r="D965" s="5"/>
      <c r="E965" s="67"/>
      <c r="BJ965" s="154"/>
      <c r="BS965" s="67"/>
      <c r="DX965" s="154"/>
    </row>
    <row r="966" spans="1:128" ht="18.75" customHeight="1" x14ac:dyDescent="0.4">
      <c r="A966" s="5"/>
      <c r="B966" s="5"/>
      <c r="C966" s="5"/>
      <c r="D966" s="5"/>
      <c r="E966" s="67"/>
      <c r="BJ966" s="154"/>
      <c r="BS966" s="67"/>
      <c r="DX966" s="154"/>
    </row>
    <row r="967" spans="1:128" ht="18.75" customHeight="1" x14ac:dyDescent="0.4">
      <c r="A967" s="5"/>
      <c r="B967" s="5"/>
      <c r="C967" s="5"/>
      <c r="D967" s="5"/>
      <c r="E967" s="67"/>
      <c r="BJ967" s="154"/>
      <c r="BS967" s="67"/>
      <c r="DX967" s="154"/>
    </row>
    <row r="968" spans="1:128" ht="18.75" customHeight="1" x14ac:dyDescent="0.4">
      <c r="A968" s="5"/>
      <c r="B968" s="5"/>
      <c r="C968" s="5"/>
      <c r="D968" s="5"/>
      <c r="E968" s="68"/>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2"/>
      <c r="AI968" s="72"/>
      <c r="AJ968" s="72"/>
      <c r="AK968" s="72"/>
      <c r="AL968" s="72"/>
      <c r="AM968" s="72"/>
      <c r="AN968" s="72"/>
      <c r="AO968" s="72"/>
      <c r="AP968" s="72"/>
      <c r="AQ968" s="72"/>
      <c r="AR968" s="72"/>
      <c r="AS968" s="72"/>
      <c r="AT968" s="72"/>
      <c r="AU968" s="72"/>
      <c r="AV968" s="72"/>
      <c r="AW968" s="72"/>
      <c r="AX968" s="72"/>
      <c r="AY968" s="72"/>
      <c r="AZ968" s="72"/>
      <c r="BA968" s="72"/>
      <c r="BB968" s="72"/>
      <c r="BC968" s="72"/>
      <c r="BD968" s="72"/>
      <c r="BE968" s="72"/>
      <c r="BF968" s="72"/>
      <c r="BG968" s="72"/>
      <c r="BH968" s="72"/>
      <c r="BI968" s="72"/>
      <c r="BJ968" s="155"/>
      <c r="BS968" s="68"/>
      <c r="BT968" s="72"/>
      <c r="BU968" s="72"/>
      <c r="BV968" s="72"/>
      <c r="BW968" s="72"/>
      <c r="BX968" s="72"/>
      <c r="BY968" s="72"/>
      <c r="BZ968" s="72"/>
      <c r="CA968" s="72"/>
      <c r="CB968" s="72"/>
      <c r="CC968" s="72"/>
      <c r="CD968" s="72"/>
      <c r="CE968" s="72"/>
      <c r="CF968" s="72"/>
      <c r="CG968" s="72"/>
      <c r="CH968" s="72"/>
      <c r="CI968" s="72"/>
      <c r="CJ968" s="72"/>
      <c r="CK968" s="72"/>
      <c r="CL968" s="72"/>
      <c r="CM968" s="72"/>
      <c r="CN968" s="72"/>
      <c r="CO968" s="72"/>
      <c r="CP968" s="72"/>
      <c r="CQ968" s="72"/>
      <c r="CR968" s="72"/>
      <c r="CS968" s="72"/>
      <c r="CT968" s="72"/>
      <c r="CU968" s="72"/>
      <c r="CV968" s="72"/>
      <c r="CW968" s="72"/>
      <c r="CX968" s="72"/>
      <c r="CY968" s="72"/>
      <c r="CZ968" s="72"/>
      <c r="DA968" s="72"/>
      <c r="DB968" s="72"/>
      <c r="DC968" s="72"/>
      <c r="DD968" s="72"/>
      <c r="DE968" s="72"/>
      <c r="DF968" s="72"/>
      <c r="DG968" s="72"/>
      <c r="DH968" s="72"/>
      <c r="DI968" s="72"/>
      <c r="DJ968" s="72"/>
      <c r="DK968" s="72"/>
      <c r="DL968" s="72"/>
      <c r="DM968" s="72"/>
      <c r="DN968" s="72"/>
      <c r="DO968" s="72"/>
      <c r="DP968" s="72"/>
      <c r="DQ968" s="72"/>
      <c r="DR968" s="72"/>
      <c r="DS968" s="72"/>
      <c r="DT968" s="72"/>
      <c r="DU968" s="72"/>
      <c r="DV968" s="72"/>
      <c r="DW968" s="72"/>
      <c r="DX968" s="155"/>
    </row>
    <row r="969" spans="1:128" ht="18.75" customHeight="1" x14ac:dyDescent="0.4">
      <c r="A969" s="5"/>
      <c r="B969" s="5"/>
      <c r="C969" s="5"/>
      <c r="D969" s="5"/>
      <c r="E969" s="25" t="s">
        <v>144</v>
      </c>
      <c r="F969" s="5"/>
      <c r="G969" s="5"/>
      <c r="H969" s="5"/>
      <c r="I969" s="5"/>
      <c r="J969" s="5"/>
      <c r="K969" s="5"/>
      <c r="L969" s="5"/>
      <c r="M969" s="5"/>
      <c r="N969" s="5"/>
      <c r="O969" s="5"/>
      <c r="P969" s="5"/>
      <c r="Q969" s="5"/>
      <c r="R969" s="5"/>
      <c r="S969" s="5"/>
      <c r="T969" s="5"/>
      <c r="U969" s="5"/>
      <c r="V969" s="5"/>
      <c r="W969" s="5"/>
      <c r="X969" s="5"/>
      <c r="BS969" s="25" t="s">
        <v>144</v>
      </c>
      <c r="BT969" s="5"/>
      <c r="BU969" s="5"/>
      <c r="BV969" s="5"/>
      <c r="BW969" s="5"/>
      <c r="BX969" s="5"/>
      <c r="BY969" s="5"/>
      <c r="BZ969" s="5"/>
      <c r="CA969" s="5"/>
      <c r="CB969" s="5"/>
      <c r="CC969" s="5"/>
      <c r="CD969" s="5"/>
      <c r="CE969" s="5"/>
      <c r="CF969" s="5"/>
      <c r="CG969" s="5"/>
      <c r="CH969" s="5"/>
      <c r="CI969" s="5"/>
      <c r="CJ969" s="5"/>
      <c r="CK969" s="5"/>
      <c r="CL969" s="5"/>
    </row>
    <row r="970" spans="1:128" ht="18.75" customHeight="1" x14ac:dyDescent="0.4">
      <c r="A970" s="5"/>
      <c r="B970" s="5"/>
      <c r="C970" s="5"/>
      <c r="D970" s="5"/>
      <c r="E970" s="749" t="s">
        <v>165</v>
      </c>
      <c r="F970" s="749"/>
      <c r="G970" s="749"/>
      <c r="H970" s="749"/>
      <c r="I970" s="749"/>
      <c r="J970" s="749"/>
      <c r="K970" s="749"/>
      <c r="L970" s="749"/>
      <c r="M970" s="749"/>
      <c r="N970" s="749"/>
      <c r="O970" s="749"/>
      <c r="P970" s="749"/>
      <c r="Q970" s="749"/>
      <c r="R970" s="749"/>
      <c r="S970" s="749"/>
      <c r="T970" s="749"/>
      <c r="U970" s="749"/>
      <c r="V970" s="749"/>
      <c r="W970" s="749"/>
      <c r="X970" s="749"/>
      <c r="Y970" s="749"/>
      <c r="Z970" s="749"/>
      <c r="AA970" s="749"/>
      <c r="AB970" s="749"/>
      <c r="AC970" s="749"/>
      <c r="AD970" s="749"/>
      <c r="AE970" s="749"/>
      <c r="AF970" s="749"/>
      <c r="AG970" s="749"/>
      <c r="AH970" s="749"/>
      <c r="AI970" s="749"/>
      <c r="AJ970" s="749"/>
      <c r="AK970" s="749"/>
      <c r="AL970" s="749"/>
      <c r="AM970" s="749"/>
      <c r="AN970" s="749"/>
      <c r="AO970" s="749"/>
      <c r="AP970" s="749"/>
      <c r="AQ970" s="749"/>
      <c r="AR970" s="749"/>
      <c r="AS970" s="749"/>
      <c r="AT970" s="749"/>
      <c r="AU970" s="749"/>
      <c r="AV970" s="749"/>
      <c r="AW970" s="749"/>
      <c r="AX970" s="749"/>
      <c r="AY970" s="749"/>
      <c r="AZ970" s="749"/>
      <c r="BA970" s="749"/>
      <c r="BB970" s="749"/>
      <c r="BC970" s="749"/>
      <c r="BD970" s="749"/>
      <c r="BE970" s="749"/>
      <c r="BF970" s="749"/>
      <c r="BG970" s="749"/>
      <c r="BH970" s="749"/>
      <c r="BI970" s="749"/>
      <c r="BJ970" s="749"/>
      <c r="BS970" s="749" t="s">
        <v>165</v>
      </c>
      <c r="BT970" s="749"/>
      <c r="BU970" s="749"/>
      <c r="BV970" s="749"/>
      <c r="BW970" s="749"/>
      <c r="BX970" s="749"/>
      <c r="BY970" s="749"/>
      <c r="BZ970" s="749"/>
      <c r="CA970" s="749"/>
      <c r="CB970" s="749"/>
      <c r="CC970" s="749"/>
      <c r="CD970" s="749"/>
      <c r="CE970" s="749"/>
      <c r="CF970" s="749"/>
      <c r="CG970" s="749"/>
      <c r="CH970" s="749"/>
      <c r="CI970" s="749"/>
      <c r="CJ970" s="749"/>
      <c r="CK970" s="749"/>
      <c r="CL970" s="749"/>
      <c r="CM970" s="749"/>
      <c r="CN970" s="749"/>
      <c r="CO970" s="749"/>
      <c r="CP970" s="749"/>
      <c r="CQ970" s="749"/>
      <c r="CR970" s="749"/>
      <c r="CS970" s="749"/>
      <c r="CT970" s="749"/>
      <c r="CU970" s="749"/>
      <c r="CV970" s="749"/>
      <c r="CW970" s="749"/>
      <c r="CX970" s="749"/>
      <c r="CY970" s="749"/>
      <c r="CZ970" s="749"/>
      <c r="DA970" s="749"/>
      <c r="DB970" s="749"/>
      <c r="DC970" s="749"/>
      <c r="DD970" s="749"/>
      <c r="DE970" s="749"/>
      <c r="DF970" s="749"/>
      <c r="DG970" s="749"/>
      <c r="DH970" s="749"/>
      <c r="DI970" s="749"/>
      <c r="DJ970" s="749"/>
      <c r="DK970" s="749"/>
      <c r="DL970" s="749"/>
      <c r="DM970" s="749"/>
      <c r="DN970" s="749"/>
      <c r="DO970" s="749"/>
      <c r="DP970" s="749"/>
      <c r="DQ970" s="749"/>
      <c r="DR970" s="749"/>
      <c r="DS970" s="749"/>
      <c r="DT970" s="749"/>
      <c r="DU970" s="749"/>
      <c r="DV970" s="749"/>
      <c r="DW970" s="749"/>
      <c r="DX970" s="749"/>
    </row>
    <row r="971" spans="1:128" ht="18.75" customHeight="1" x14ac:dyDescent="0.4">
      <c r="A971" s="5"/>
      <c r="B971" s="5"/>
      <c r="C971" s="5"/>
      <c r="D971" s="5"/>
      <c r="E971" s="749"/>
      <c r="F971" s="749"/>
      <c r="G971" s="749"/>
      <c r="H971" s="749"/>
      <c r="I971" s="749"/>
      <c r="J971" s="749"/>
      <c r="K971" s="749"/>
      <c r="L971" s="749"/>
      <c r="M971" s="749"/>
      <c r="N971" s="749"/>
      <c r="O971" s="749"/>
      <c r="P971" s="749"/>
      <c r="Q971" s="749"/>
      <c r="R971" s="749"/>
      <c r="S971" s="749"/>
      <c r="T971" s="749"/>
      <c r="U971" s="749"/>
      <c r="V971" s="749"/>
      <c r="W971" s="749"/>
      <c r="X971" s="749"/>
      <c r="Y971" s="749"/>
      <c r="Z971" s="749"/>
      <c r="AA971" s="749"/>
      <c r="AB971" s="749"/>
      <c r="AC971" s="749"/>
      <c r="AD971" s="749"/>
      <c r="AE971" s="749"/>
      <c r="AF971" s="749"/>
      <c r="AG971" s="749"/>
      <c r="AH971" s="749"/>
      <c r="AI971" s="749"/>
      <c r="AJ971" s="749"/>
      <c r="AK971" s="749"/>
      <c r="AL971" s="749"/>
      <c r="AM971" s="749"/>
      <c r="AN971" s="749"/>
      <c r="AO971" s="749"/>
      <c r="AP971" s="749"/>
      <c r="AQ971" s="749"/>
      <c r="AR971" s="749"/>
      <c r="AS971" s="749"/>
      <c r="AT971" s="749"/>
      <c r="AU971" s="749"/>
      <c r="AV971" s="749"/>
      <c r="AW971" s="749"/>
      <c r="AX971" s="749"/>
      <c r="AY971" s="749"/>
      <c r="AZ971" s="749"/>
      <c r="BA971" s="749"/>
      <c r="BB971" s="749"/>
      <c r="BC971" s="749"/>
      <c r="BD971" s="749"/>
      <c r="BE971" s="749"/>
      <c r="BF971" s="749"/>
      <c r="BG971" s="749"/>
      <c r="BH971" s="749"/>
      <c r="BI971" s="749"/>
      <c r="BJ971" s="749"/>
      <c r="BS971" s="749"/>
      <c r="BT971" s="749"/>
      <c r="BU971" s="749"/>
      <c r="BV971" s="749"/>
      <c r="BW971" s="749"/>
      <c r="BX971" s="749"/>
      <c r="BY971" s="749"/>
      <c r="BZ971" s="749"/>
      <c r="CA971" s="749"/>
      <c r="CB971" s="749"/>
      <c r="CC971" s="749"/>
      <c r="CD971" s="749"/>
      <c r="CE971" s="749"/>
      <c r="CF971" s="749"/>
      <c r="CG971" s="749"/>
      <c r="CH971" s="749"/>
      <c r="CI971" s="749"/>
      <c r="CJ971" s="749"/>
      <c r="CK971" s="749"/>
      <c r="CL971" s="749"/>
      <c r="CM971" s="749"/>
      <c r="CN971" s="749"/>
      <c r="CO971" s="749"/>
      <c r="CP971" s="749"/>
      <c r="CQ971" s="749"/>
      <c r="CR971" s="749"/>
      <c r="CS971" s="749"/>
      <c r="CT971" s="749"/>
      <c r="CU971" s="749"/>
      <c r="CV971" s="749"/>
      <c r="CW971" s="749"/>
      <c r="CX971" s="749"/>
      <c r="CY971" s="749"/>
      <c r="CZ971" s="749"/>
      <c r="DA971" s="749"/>
      <c r="DB971" s="749"/>
      <c r="DC971" s="749"/>
      <c r="DD971" s="749"/>
      <c r="DE971" s="749"/>
      <c r="DF971" s="749"/>
      <c r="DG971" s="749"/>
      <c r="DH971" s="749"/>
      <c r="DI971" s="749"/>
      <c r="DJ971" s="749"/>
      <c r="DK971" s="749"/>
      <c r="DL971" s="749"/>
      <c r="DM971" s="749"/>
      <c r="DN971" s="749"/>
      <c r="DO971" s="749"/>
      <c r="DP971" s="749"/>
      <c r="DQ971" s="749"/>
      <c r="DR971" s="749"/>
      <c r="DS971" s="749"/>
      <c r="DT971" s="749"/>
      <c r="DU971" s="749"/>
      <c r="DV971" s="749"/>
      <c r="DW971" s="749"/>
      <c r="DX971" s="749"/>
    </row>
    <row r="972" spans="1:128" ht="18.75" customHeight="1" x14ac:dyDescent="0.4">
      <c r="A972" s="5"/>
      <c r="B972" s="5"/>
      <c r="C972" s="5"/>
      <c r="D972" s="5"/>
      <c r="E972" s="5"/>
      <c r="F972" s="5"/>
      <c r="G972" s="5"/>
      <c r="H972" s="5"/>
      <c r="I972" s="5"/>
      <c r="J972" s="5"/>
      <c r="K972" s="5"/>
      <c r="L972" s="5"/>
      <c r="M972" s="5"/>
      <c r="N972" s="5"/>
      <c r="O972" s="5"/>
      <c r="P972" s="5"/>
      <c r="Q972" s="5"/>
      <c r="R972" s="5"/>
      <c r="S972" s="5"/>
      <c r="T972" s="5"/>
      <c r="U972" s="5"/>
      <c r="V972" s="5"/>
      <c r="W972" s="5"/>
      <c r="X972" s="5"/>
    </row>
    <row r="973" spans="1:128" ht="18.75" customHeight="1" x14ac:dyDescent="0.4">
      <c r="A973" s="5"/>
      <c r="C973" s="5"/>
      <c r="D973" s="5"/>
    </row>
    <row r="974" spans="1:128" ht="18.75" customHeight="1" x14ac:dyDescent="0.4">
      <c r="A974" s="5"/>
    </row>
    <row r="975" spans="1:128" ht="18.75" customHeight="1" x14ac:dyDescent="0.4">
      <c r="A975" s="5"/>
    </row>
    <row r="976" spans="1:128" ht="18.75" customHeight="1" x14ac:dyDescent="0.4">
      <c r="A976" s="5"/>
      <c r="B976" s="5"/>
      <c r="C976" s="5"/>
      <c r="D976" s="5"/>
      <c r="E976" s="5"/>
      <c r="F976" s="5"/>
      <c r="G976" s="5"/>
      <c r="H976" s="5"/>
      <c r="I976" s="5"/>
      <c r="J976" s="5"/>
      <c r="K976" s="5"/>
      <c r="L976" s="5"/>
      <c r="M976" s="5"/>
      <c r="N976" s="5"/>
      <c r="O976" s="5"/>
      <c r="P976" s="5"/>
      <c r="Q976" s="5"/>
      <c r="R976" s="5"/>
      <c r="S976" s="5"/>
      <c r="T976" s="5"/>
      <c r="U976" s="5"/>
      <c r="V976" s="5"/>
      <c r="W976" s="5"/>
      <c r="X976" s="5"/>
    </row>
    <row r="977" spans="1:24" ht="18.75" customHeight="1" x14ac:dyDescent="0.4">
      <c r="A977" s="5"/>
      <c r="B977" s="5"/>
      <c r="C977" s="5"/>
      <c r="D977" s="5"/>
      <c r="E977" s="5"/>
      <c r="F977" s="5"/>
      <c r="G977" s="5"/>
      <c r="H977" s="5"/>
      <c r="I977" s="5"/>
      <c r="J977" s="5"/>
      <c r="K977" s="5"/>
      <c r="L977" s="5"/>
      <c r="M977" s="5"/>
      <c r="N977" s="5"/>
      <c r="O977" s="5"/>
      <c r="P977" s="5"/>
      <c r="Q977" s="5"/>
      <c r="R977" s="5"/>
      <c r="S977" s="5"/>
      <c r="T977" s="5"/>
      <c r="U977" s="5"/>
      <c r="V977" s="5"/>
      <c r="W977" s="5"/>
      <c r="X977" s="5"/>
    </row>
    <row r="978" spans="1:24" ht="18.75" customHeight="1" x14ac:dyDescent="0.4">
      <c r="A978" s="5"/>
      <c r="B978" s="5"/>
      <c r="C978" s="5"/>
      <c r="D978" s="5"/>
      <c r="E978" s="5"/>
      <c r="F978" s="5"/>
      <c r="G978" s="5"/>
      <c r="H978" s="5"/>
      <c r="I978" s="5"/>
      <c r="J978" s="5"/>
      <c r="K978" s="5"/>
      <c r="L978" s="5"/>
      <c r="M978" s="5"/>
      <c r="N978" s="5"/>
      <c r="O978" s="5"/>
      <c r="P978" s="5"/>
      <c r="Q978" s="5"/>
      <c r="R978" s="5"/>
      <c r="S978" s="5"/>
      <c r="T978" s="5"/>
      <c r="U978" s="5"/>
      <c r="V978" s="5"/>
      <c r="W978" s="5"/>
      <c r="X978" s="5"/>
    </row>
    <row r="979" spans="1:24" ht="18.75" customHeight="1" x14ac:dyDescent="0.4">
      <c r="A979" s="5"/>
      <c r="B979" s="5"/>
      <c r="C979" s="5"/>
      <c r="D979" s="5"/>
      <c r="E979" s="5"/>
      <c r="F979" s="5"/>
      <c r="G979" s="5"/>
      <c r="H979" s="5"/>
      <c r="I979" s="5"/>
      <c r="J979" s="5"/>
      <c r="K979" s="5"/>
      <c r="L979" s="5"/>
      <c r="M979" s="5"/>
      <c r="N979" s="5"/>
      <c r="O979" s="5"/>
      <c r="P979" s="5"/>
      <c r="Q979" s="5"/>
      <c r="R979" s="5"/>
      <c r="S979" s="5"/>
      <c r="T979" s="5"/>
      <c r="U979" s="5"/>
      <c r="V979" s="5"/>
      <c r="W979" s="5"/>
      <c r="X979" s="5"/>
    </row>
  </sheetData>
  <mergeCells count="2021">
    <mergeCell ref="DJ357:DK357"/>
    <mergeCell ref="BC357:BD357"/>
    <mergeCell ref="AW357:AX357"/>
    <mergeCell ref="DX356:DZ358"/>
    <mergeCell ref="DU356:DW358"/>
    <mergeCell ref="DG356:DH358"/>
    <mergeCell ref="CY356:DF358"/>
    <mergeCell ref="CI356:CX358"/>
    <mergeCell ref="BS356:CH358"/>
    <mergeCell ref="BH356:BJ358"/>
    <mergeCell ref="BE356:BG358"/>
    <mergeCell ref="AS356:AT358"/>
    <mergeCell ref="AK356:AR358"/>
    <mergeCell ref="U356:AJ358"/>
    <mergeCell ref="E356:T358"/>
    <mergeCell ref="E970:BJ971"/>
    <mergeCell ref="BS970:DX971"/>
    <mergeCell ref="F291:Q298"/>
    <mergeCell ref="BT291:CE298"/>
    <mergeCell ref="F299:Q305"/>
    <mergeCell ref="BT299:CE305"/>
    <mergeCell ref="I773:P780"/>
    <mergeCell ref="BW773:CD780"/>
    <mergeCell ref="I782:P789"/>
    <mergeCell ref="BW782:CD789"/>
    <mergeCell ref="I877:P885"/>
    <mergeCell ref="BW877:CD885"/>
    <mergeCell ref="I887:P895"/>
    <mergeCell ref="BW887:CD895"/>
    <mergeCell ref="BE766:BL767"/>
    <mergeCell ref="DS766:DZ767"/>
    <mergeCell ref="Q773:AJ774"/>
    <mergeCell ref="AK773:BH774"/>
    <mergeCell ref="CE773:CX774"/>
    <mergeCell ref="CY773:DV774"/>
    <mergeCell ref="Q782:AJ783"/>
    <mergeCell ref="AK782:BH783"/>
    <mergeCell ref="CE782:CX783"/>
    <mergeCell ref="CY782:DV783"/>
    <mergeCell ref="BE824:BL825"/>
    <mergeCell ref="DS824:DZ825"/>
    <mergeCell ref="BE870:BL871"/>
    <mergeCell ref="DS870:DZ871"/>
    <mergeCell ref="Q877:AJ878"/>
    <mergeCell ref="AK877:BH878"/>
    <mergeCell ref="CE877:CX878"/>
    <mergeCell ref="CY877:DV878"/>
    <mergeCell ref="CB701:CP702"/>
    <mergeCell ref="CQ701:DT702"/>
    <mergeCell ref="BR703:CA704"/>
    <mergeCell ref="CB703:CP704"/>
    <mergeCell ref="CQ703:DT704"/>
    <mergeCell ref="BR705:CA706"/>
    <mergeCell ref="CB705:CP706"/>
    <mergeCell ref="CQ705:DT706"/>
    <mergeCell ref="BR707:CA708"/>
    <mergeCell ref="CB707:CP708"/>
    <mergeCell ref="CQ707:DT708"/>
    <mergeCell ref="BR709:CA710"/>
    <mergeCell ref="CB709:CP710"/>
    <mergeCell ref="CQ709:DT710"/>
    <mergeCell ref="BE720:BL721"/>
    <mergeCell ref="DS720:DZ721"/>
    <mergeCell ref="BR724:BY725"/>
    <mergeCell ref="BZ724:CG725"/>
    <mergeCell ref="CH724:CO725"/>
    <mergeCell ref="DJ724:DQ725"/>
    <mergeCell ref="DR724:DY725"/>
    <mergeCell ref="BE599:BL600"/>
    <mergeCell ref="DS599:DZ600"/>
    <mergeCell ref="BR605:BT606"/>
    <mergeCell ref="BE662:BL663"/>
    <mergeCell ref="DS662:DZ663"/>
    <mergeCell ref="CM665:DA666"/>
    <mergeCell ref="CM669:DA670"/>
    <mergeCell ref="BV674:CE675"/>
    <mergeCell ref="CI674:CR675"/>
    <mergeCell ref="CV674:DE675"/>
    <mergeCell ref="DI674:DR675"/>
    <mergeCell ref="BV678:CE679"/>
    <mergeCell ref="CI678:CR679"/>
    <mergeCell ref="CV678:DE679"/>
    <mergeCell ref="DI678:DR679"/>
    <mergeCell ref="BV682:CE683"/>
    <mergeCell ref="CI682:CR683"/>
    <mergeCell ref="CV682:DE683"/>
    <mergeCell ref="DI682:DR683"/>
    <mergeCell ref="BR656:BT656"/>
    <mergeCell ref="BU656:BZ656"/>
    <mergeCell ref="CA656:CC656"/>
    <mergeCell ref="CD656:CM656"/>
    <mergeCell ref="CN656:CS656"/>
    <mergeCell ref="CT656:CV656"/>
    <mergeCell ref="CW656:DD656"/>
    <mergeCell ref="DE656:DN656"/>
    <mergeCell ref="DO656:DX656"/>
    <mergeCell ref="CM667:DA667"/>
    <mergeCell ref="CM671:DA671"/>
    <mergeCell ref="BV676:CE676"/>
    <mergeCell ref="CI676:CR676"/>
    <mergeCell ref="G569:V573"/>
    <mergeCell ref="BU569:CJ573"/>
    <mergeCell ref="Z570:AZ572"/>
    <mergeCell ref="BE570:BF572"/>
    <mergeCell ref="BG570:BH572"/>
    <mergeCell ref="BI570:BJ572"/>
    <mergeCell ref="BK570:BL572"/>
    <mergeCell ref="CN570:DN572"/>
    <mergeCell ref="DS570:DT572"/>
    <mergeCell ref="DU570:DV572"/>
    <mergeCell ref="DW570:DX572"/>
    <mergeCell ref="DY570:DZ572"/>
    <mergeCell ref="G575:V579"/>
    <mergeCell ref="BU575:CJ579"/>
    <mergeCell ref="Z576:AZ578"/>
    <mergeCell ref="BE576:BF578"/>
    <mergeCell ref="BG576:BH578"/>
    <mergeCell ref="BI576:BJ578"/>
    <mergeCell ref="BK576:BL578"/>
    <mergeCell ref="CN576:DN578"/>
    <mergeCell ref="DS576:DT578"/>
    <mergeCell ref="DU576:DV578"/>
    <mergeCell ref="DW576:DX578"/>
    <mergeCell ref="DY576:DZ578"/>
    <mergeCell ref="G554:T555"/>
    <mergeCell ref="BU554:CH555"/>
    <mergeCell ref="G556:V560"/>
    <mergeCell ref="BU556:CJ560"/>
    <mergeCell ref="Z557:AZ559"/>
    <mergeCell ref="BE557:BF559"/>
    <mergeCell ref="BG557:BH559"/>
    <mergeCell ref="BI557:BJ559"/>
    <mergeCell ref="BK557:BL559"/>
    <mergeCell ref="CN557:DN559"/>
    <mergeCell ref="DS557:DT559"/>
    <mergeCell ref="DU557:DV559"/>
    <mergeCell ref="DW557:DX559"/>
    <mergeCell ref="DY557:DZ559"/>
    <mergeCell ref="G562:V566"/>
    <mergeCell ref="BU562:CJ566"/>
    <mergeCell ref="Z563:AZ565"/>
    <mergeCell ref="BE563:BF565"/>
    <mergeCell ref="BG563:BH565"/>
    <mergeCell ref="BI563:BJ565"/>
    <mergeCell ref="BK563:BL565"/>
    <mergeCell ref="CN563:DN565"/>
    <mergeCell ref="DS563:DT565"/>
    <mergeCell ref="DU563:DV565"/>
    <mergeCell ref="DW563:DX565"/>
    <mergeCell ref="DY563:DZ565"/>
    <mergeCell ref="G539:T540"/>
    <mergeCell ref="BU539:CH540"/>
    <mergeCell ref="G541:V545"/>
    <mergeCell ref="BU541:CJ545"/>
    <mergeCell ref="Z542:AZ544"/>
    <mergeCell ref="BE542:BF544"/>
    <mergeCell ref="BG542:BH544"/>
    <mergeCell ref="BI542:BJ544"/>
    <mergeCell ref="BK542:BL544"/>
    <mergeCell ref="CN542:DN544"/>
    <mergeCell ref="DS542:DT544"/>
    <mergeCell ref="DU542:DV544"/>
    <mergeCell ref="DW542:DX544"/>
    <mergeCell ref="DY542:DZ544"/>
    <mergeCell ref="G547:V551"/>
    <mergeCell ref="BU547:CJ551"/>
    <mergeCell ref="Z548:AZ550"/>
    <mergeCell ref="BE548:BF550"/>
    <mergeCell ref="BG548:BH550"/>
    <mergeCell ref="BI548:BJ550"/>
    <mergeCell ref="BK548:BL550"/>
    <mergeCell ref="CN548:DN550"/>
    <mergeCell ref="DS548:DT550"/>
    <mergeCell ref="DU548:DV550"/>
    <mergeCell ref="DW548:DX550"/>
    <mergeCell ref="DY548:DZ550"/>
    <mergeCell ref="CN528:DN530"/>
    <mergeCell ref="DS528:DT530"/>
    <mergeCell ref="DU528:DV530"/>
    <mergeCell ref="DW528:DX530"/>
    <mergeCell ref="DY528:DZ530"/>
    <mergeCell ref="G533:V537"/>
    <mergeCell ref="BU533:CJ537"/>
    <mergeCell ref="Z534:AZ536"/>
    <mergeCell ref="BE534:BF536"/>
    <mergeCell ref="BG534:BH536"/>
    <mergeCell ref="BI534:BJ536"/>
    <mergeCell ref="BK534:BL536"/>
    <mergeCell ref="CN534:DN536"/>
    <mergeCell ref="DS534:DT536"/>
    <mergeCell ref="DU534:DV536"/>
    <mergeCell ref="DW534:DX536"/>
    <mergeCell ref="DY534:DZ536"/>
    <mergeCell ref="BS380:CH381"/>
    <mergeCell ref="CI380:CX381"/>
    <mergeCell ref="CY380:DH381"/>
    <mergeCell ref="DI380:DX381"/>
    <mergeCell ref="BE404:BL405"/>
    <mergeCell ref="DS404:DZ405"/>
    <mergeCell ref="C408:BL409"/>
    <mergeCell ref="BQ408:DZ409"/>
    <mergeCell ref="BQ410:DZ411"/>
    <mergeCell ref="F414:U415"/>
    <mergeCell ref="V414:BI415"/>
    <mergeCell ref="BT414:CI415"/>
    <mergeCell ref="CJ414:DW415"/>
    <mergeCell ref="F391:M391"/>
    <mergeCell ref="BT391:CA391"/>
    <mergeCell ref="F413:BI413"/>
    <mergeCell ref="BT413:DW413"/>
    <mergeCell ref="E384:T384"/>
    <mergeCell ref="U384:AJ384"/>
    <mergeCell ref="AK384:AR384"/>
    <mergeCell ref="AS384:AT384"/>
    <mergeCell ref="AU384:BJ384"/>
    <mergeCell ref="E367:T369"/>
    <mergeCell ref="U367:AJ369"/>
    <mergeCell ref="AK367:AR369"/>
    <mergeCell ref="AS367:AT369"/>
    <mergeCell ref="BE367:BG369"/>
    <mergeCell ref="BH367:BJ369"/>
    <mergeCell ref="BS367:CH369"/>
    <mergeCell ref="CI367:CX369"/>
    <mergeCell ref="CY367:DF369"/>
    <mergeCell ref="DG367:DH369"/>
    <mergeCell ref="DU367:DW369"/>
    <mergeCell ref="DX367:DZ369"/>
    <mergeCell ref="E370:T372"/>
    <mergeCell ref="U370:AJ372"/>
    <mergeCell ref="AK370:AR372"/>
    <mergeCell ref="AS370:AT372"/>
    <mergeCell ref="BE370:BG372"/>
    <mergeCell ref="BH370:BJ372"/>
    <mergeCell ref="BS370:CH372"/>
    <mergeCell ref="CI370:CX372"/>
    <mergeCell ref="CY370:DF372"/>
    <mergeCell ref="DG370:DH372"/>
    <mergeCell ref="DU370:DW372"/>
    <mergeCell ref="DX370:DZ372"/>
    <mergeCell ref="AW368:AX368"/>
    <mergeCell ref="BC368:BD368"/>
    <mergeCell ref="DJ368:DK368"/>
    <mergeCell ref="DN368:DO368"/>
    <mergeCell ref="DS368:DT368"/>
    <mergeCell ref="AW371:AX371"/>
    <mergeCell ref="BC371:BD371"/>
    <mergeCell ref="DJ371:DK371"/>
    <mergeCell ref="E359:T361"/>
    <mergeCell ref="U359:AJ361"/>
    <mergeCell ref="AK359:AR361"/>
    <mergeCell ref="AS359:AT361"/>
    <mergeCell ref="BE359:BG361"/>
    <mergeCell ref="BH359:BJ361"/>
    <mergeCell ref="BS359:CH361"/>
    <mergeCell ref="CI359:CX361"/>
    <mergeCell ref="CY359:DF361"/>
    <mergeCell ref="DG359:DH361"/>
    <mergeCell ref="DU359:DW361"/>
    <mergeCell ref="DX359:DZ361"/>
    <mergeCell ref="E365:T366"/>
    <mergeCell ref="U365:AJ366"/>
    <mergeCell ref="AK365:AT366"/>
    <mergeCell ref="BS365:CH366"/>
    <mergeCell ref="CI365:CX366"/>
    <mergeCell ref="CY365:DH366"/>
    <mergeCell ref="AU366:AZ366"/>
    <mergeCell ref="BA366:BJ366"/>
    <mergeCell ref="DI366:DL366"/>
    <mergeCell ref="DM366:DP366"/>
    <mergeCell ref="DQ366:DZ366"/>
    <mergeCell ref="E353:T355"/>
    <mergeCell ref="U353:AJ355"/>
    <mergeCell ref="AK353:AR355"/>
    <mergeCell ref="AS353:AT355"/>
    <mergeCell ref="BE353:BG355"/>
    <mergeCell ref="BH353:BJ355"/>
    <mergeCell ref="BS353:CH355"/>
    <mergeCell ref="CI353:CX355"/>
    <mergeCell ref="CY353:DF355"/>
    <mergeCell ref="DG353:DH355"/>
    <mergeCell ref="DU353:DW355"/>
    <mergeCell ref="DX353:DZ355"/>
    <mergeCell ref="AW354:AX354"/>
    <mergeCell ref="BC354:BD354"/>
    <mergeCell ref="DJ354:DK354"/>
    <mergeCell ref="DN354:DO354"/>
    <mergeCell ref="DS354:DT354"/>
    <mergeCell ref="R301:AI302"/>
    <mergeCell ref="AJ301:BI302"/>
    <mergeCell ref="CF301:CW302"/>
    <mergeCell ref="CX301:DW302"/>
    <mergeCell ref="R303:AI305"/>
    <mergeCell ref="AJ303:BI305"/>
    <mergeCell ref="CF303:CW305"/>
    <mergeCell ref="CX303:DW305"/>
    <mergeCell ref="BE343:BL344"/>
    <mergeCell ref="DS343:DZ344"/>
    <mergeCell ref="BS345:DZ347"/>
    <mergeCell ref="E351:T352"/>
    <mergeCell ref="U351:AJ352"/>
    <mergeCell ref="AK351:AT352"/>
    <mergeCell ref="BS351:CH352"/>
    <mergeCell ref="CI351:CX352"/>
    <mergeCell ref="CY351:DH352"/>
    <mergeCell ref="AU351:BJ351"/>
    <mergeCell ref="DI351:DZ351"/>
    <mergeCell ref="AU352:AZ352"/>
    <mergeCell ref="BA352:BJ352"/>
    <mergeCell ref="DI352:DL352"/>
    <mergeCell ref="DM352:DP352"/>
    <mergeCell ref="DQ352:DZ352"/>
    <mergeCell ref="BV330:EC332"/>
    <mergeCell ref="AJ291:BI292"/>
    <mergeCell ref="CF291:CW292"/>
    <mergeCell ref="CX291:DW292"/>
    <mergeCell ref="R293:AI294"/>
    <mergeCell ref="AJ293:BI294"/>
    <mergeCell ref="CF293:CW294"/>
    <mergeCell ref="CX293:DW294"/>
    <mergeCell ref="R295:AI296"/>
    <mergeCell ref="AJ295:BI296"/>
    <mergeCell ref="CF295:CW296"/>
    <mergeCell ref="CX295:DW296"/>
    <mergeCell ref="R297:AI298"/>
    <mergeCell ref="AJ297:BI298"/>
    <mergeCell ref="CF297:CW298"/>
    <mergeCell ref="CX297:DW298"/>
    <mergeCell ref="R299:AI300"/>
    <mergeCell ref="AJ299:BI300"/>
    <mergeCell ref="CF299:CW300"/>
    <mergeCell ref="CX299:DW300"/>
    <mergeCell ref="E939:J939"/>
    <mergeCell ref="K939:AB939"/>
    <mergeCell ref="AC939:AT939"/>
    <mergeCell ref="AU939:BJ939"/>
    <mergeCell ref="BS939:BX939"/>
    <mergeCell ref="BY939:CP939"/>
    <mergeCell ref="CQ939:DH939"/>
    <mergeCell ref="DI939:DX939"/>
    <mergeCell ref="DZ2:EG3"/>
    <mergeCell ref="C4:BL6"/>
    <mergeCell ref="BQ4:DZ6"/>
    <mergeCell ref="DS47:DZ48"/>
    <mergeCell ref="BR79:DZ81"/>
    <mergeCell ref="CC92:CM93"/>
    <mergeCell ref="DK92:DU93"/>
    <mergeCell ref="CC95:CM96"/>
    <mergeCell ref="DK95:DU96"/>
    <mergeCell ref="BE100:BL101"/>
    <mergeCell ref="DS100:DZ101"/>
    <mergeCell ref="C104:BL109"/>
    <mergeCell ref="BQ104:DZ109"/>
    <mergeCell ref="C114:BL116"/>
    <mergeCell ref="BQ114:DZ116"/>
    <mergeCell ref="L123:S124"/>
    <mergeCell ref="BZ123:CG124"/>
    <mergeCell ref="BE149:BL150"/>
    <mergeCell ref="DS149:DZ150"/>
    <mergeCell ref="C153:BK154"/>
    <mergeCell ref="BQ153:DZ157"/>
    <mergeCell ref="AC190:BK192"/>
    <mergeCell ref="CQ190:DY192"/>
    <mergeCell ref="D191:V192"/>
    <mergeCell ref="E938:J938"/>
    <mergeCell ref="K938:AB938"/>
    <mergeCell ref="AC938:AT938"/>
    <mergeCell ref="AU938:BJ938"/>
    <mergeCell ref="BS938:BX938"/>
    <mergeCell ref="BY938:CP938"/>
    <mergeCell ref="CQ938:DH938"/>
    <mergeCell ref="DI938:DX938"/>
    <mergeCell ref="G907:X907"/>
    <mergeCell ref="Y907:BH907"/>
    <mergeCell ref="BU907:CL907"/>
    <mergeCell ref="CM907:DV907"/>
    <mergeCell ref="K935:AT935"/>
    <mergeCell ref="BY935:DH935"/>
    <mergeCell ref="K936:AB936"/>
    <mergeCell ref="AC936:AT936"/>
    <mergeCell ref="BY936:CP936"/>
    <mergeCell ref="CQ936:DH936"/>
    <mergeCell ref="E937:J937"/>
    <mergeCell ref="K937:AB937"/>
    <mergeCell ref="AC937:AT937"/>
    <mergeCell ref="AU937:BJ937"/>
    <mergeCell ref="BS937:BX937"/>
    <mergeCell ref="BY937:CP937"/>
    <mergeCell ref="CQ937:DH937"/>
    <mergeCell ref="DI937:DX937"/>
    <mergeCell ref="BE928:BL929"/>
    <mergeCell ref="DS928:DZ929"/>
    <mergeCell ref="E932:BJ933"/>
    <mergeCell ref="BS932:DX933"/>
    <mergeCell ref="E935:J936"/>
    <mergeCell ref="AU935:BJ936"/>
    <mergeCell ref="BS935:BX936"/>
    <mergeCell ref="DI935:DX936"/>
    <mergeCell ref="Q891:T891"/>
    <mergeCell ref="U891:V891"/>
    <mergeCell ref="W891:X891"/>
    <mergeCell ref="AL891:AM891"/>
    <mergeCell ref="CE891:CH891"/>
    <mergeCell ref="CI891:CJ891"/>
    <mergeCell ref="CK891:CL891"/>
    <mergeCell ref="CZ891:DA891"/>
    <mergeCell ref="Q892:T892"/>
    <mergeCell ref="U892:AF892"/>
    <mergeCell ref="CE892:CH892"/>
    <mergeCell ref="CI892:CT892"/>
    <mergeCell ref="Q893:T893"/>
    <mergeCell ref="U893:AF893"/>
    <mergeCell ref="CE893:CH893"/>
    <mergeCell ref="CI893:CT893"/>
    <mergeCell ref="G906:X906"/>
    <mergeCell ref="Y906:BH906"/>
    <mergeCell ref="BU906:CL906"/>
    <mergeCell ref="CM906:DV906"/>
    <mergeCell ref="BE900:BL901"/>
    <mergeCell ref="DS900:DZ901"/>
    <mergeCell ref="G904:X905"/>
    <mergeCell ref="Y904:BH905"/>
    <mergeCell ref="BU904:CL905"/>
    <mergeCell ref="CM904:DV905"/>
    <mergeCell ref="Q882:T882"/>
    <mergeCell ref="U882:AF882"/>
    <mergeCell ref="AL882:AM882"/>
    <mergeCell ref="CE882:CH882"/>
    <mergeCell ref="CI882:CT882"/>
    <mergeCell ref="CZ882:DA882"/>
    <mergeCell ref="Q883:T883"/>
    <mergeCell ref="U883:AF883"/>
    <mergeCell ref="AL883:AM883"/>
    <mergeCell ref="CE883:CH883"/>
    <mergeCell ref="CI883:CT883"/>
    <mergeCell ref="CZ883:DA883"/>
    <mergeCell ref="AL884:AM884"/>
    <mergeCell ref="CZ884:DA884"/>
    <mergeCell ref="Q890:T890"/>
    <mergeCell ref="U890:V890"/>
    <mergeCell ref="W890:AF890"/>
    <mergeCell ref="AL890:AM890"/>
    <mergeCell ref="CE890:CH890"/>
    <mergeCell ref="CI890:CJ890"/>
    <mergeCell ref="CK890:CT890"/>
    <mergeCell ref="CZ890:DA890"/>
    <mergeCell ref="Q887:AJ888"/>
    <mergeCell ref="AK887:BH888"/>
    <mergeCell ref="CE887:CX888"/>
    <mergeCell ref="CY887:DV888"/>
    <mergeCell ref="BS849:DX849"/>
    <mergeCell ref="BS850:DX850"/>
    <mergeCell ref="N875:W875"/>
    <mergeCell ref="AG875:AP875"/>
    <mergeCell ref="CB875:CK875"/>
    <mergeCell ref="CU875:DD875"/>
    <mergeCell ref="Q880:T880"/>
    <mergeCell ref="U880:V880"/>
    <mergeCell ref="W880:AF880"/>
    <mergeCell ref="AL880:AM880"/>
    <mergeCell ref="CE880:CH880"/>
    <mergeCell ref="CI880:CJ880"/>
    <mergeCell ref="CK880:CT880"/>
    <mergeCell ref="CZ880:DA880"/>
    <mergeCell ref="Q881:T881"/>
    <mergeCell ref="U881:V881"/>
    <mergeCell ref="W881:X881"/>
    <mergeCell ref="AL881:AM881"/>
    <mergeCell ref="CE881:CH881"/>
    <mergeCell ref="CI881:CJ881"/>
    <mergeCell ref="CK881:CL881"/>
    <mergeCell ref="CZ881:DA881"/>
    <mergeCell ref="BS829:DX829"/>
    <mergeCell ref="BS830:DX830"/>
    <mergeCell ref="BS831:DX831"/>
    <mergeCell ref="BS832:DX832"/>
    <mergeCell ref="BS833:DX833"/>
    <mergeCell ref="BS834:DX834"/>
    <mergeCell ref="BS835:DX835"/>
    <mergeCell ref="BS836:DX836"/>
    <mergeCell ref="BS837:DX837"/>
    <mergeCell ref="BS839:DX839"/>
    <mergeCell ref="BS840:DX840"/>
    <mergeCell ref="BS841:DX841"/>
    <mergeCell ref="BS842:DX842"/>
    <mergeCell ref="BS844:DX844"/>
    <mergeCell ref="BS845:DX845"/>
    <mergeCell ref="BS846:DX846"/>
    <mergeCell ref="BS847:DX847"/>
    <mergeCell ref="Q786:T786"/>
    <mergeCell ref="U786:V786"/>
    <mergeCell ref="W786:X786"/>
    <mergeCell ref="AL786:AM786"/>
    <mergeCell ref="CE786:CH786"/>
    <mergeCell ref="CI786:CJ786"/>
    <mergeCell ref="CK786:CL786"/>
    <mergeCell ref="CZ786:DA786"/>
    <mergeCell ref="Q787:T787"/>
    <mergeCell ref="U787:AF787"/>
    <mergeCell ref="CE787:CH787"/>
    <mergeCell ref="CI787:CT787"/>
    <mergeCell ref="Q788:T788"/>
    <mergeCell ref="U788:AF788"/>
    <mergeCell ref="CE788:CH788"/>
    <mergeCell ref="CI788:CT788"/>
    <mergeCell ref="BS828:DX828"/>
    <mergeCell ref="Q778:T778"/>
    <mergeCell ref="U778:AF778"/>
    <mergeCell ref="AL778:AM778"/>
    <mergeCell ref="CE778:CH778"/>
    <mergeCell ref="CI778:CT778"/>
    <mergeCell ref="CZ778:DA778"/>
    <mergeCell ref="Q779:T779"/>
    <mergeCell ref="U779:AF779"/>
    <mergeCell ref="AL779:AM779"/>
    <mergeCell ref="CE779:CH779"/>
    <mergeCell ref="CI779:CT779"/>
    <mergeCell ref="CZ779:DA779"/>
    <mergeCell ref="Q785:T785"/>
    <mergeCell ref="U785:V785"/>
    <mergeCell ref="W785:AF785"/>
    <mergeCell ref="AL785:AM785"/>
    <mergeCell ref="CE785:CH785"/>
    <mergeCell ref="CI785:CJ785"/>
    <mergeCell ref="CK785:CT785"/>
    <mergeCell ref="CZ785:DA785"/>
    <mergeCell ref="N771:W771"/>
    <mergeCell ref="AG771:AP771"/>
    <mergeCell ref="CB771:CK771"/>
    <mergeCell ref="CU771:DD771"/>
    <mergeCell ref="Q776:T776"/>
    <mergeCell ref="U776:V776"/>
    <mergeCell ref="W776:AF776"/>
    <mergeCell ref="AL776:AM776"/>
    <mergeCell ref="CE776:CH776"/>
    <mergeCell ref="CI776:CJ776"/>
    <mergeCell ref="CK776:CT776"/>
    <mergeCell ref="CZ776:DA776"/>
    <mergeCell ref="Q777:T777"/>
    <mergeCell ref="U777:V777"/>
    <mergeCell ref="W777:X777"/>
    <mergeCell ref="AL777:AM777"/>
    <mergeCell ref="CE777:CH777"/>
    <mergeCell ref="CI777:CJ777"/>
    <mergeCell ref="CK777:CL777"/>
    <mergeCell ref="CZ777:DA777"/>
    <mergeCell ref="BR754:BY754"/>
    <mergeCell ref="BZ754:CG754"/>
    <mergeCell ref="CH754:CO754"/>
    <mergeCell ref="CP754:CY754"/>
    <mergeCell ref="CZ754:DI754"/>
    <mergeCell ref="DJ754:DQ754"/>
    <mergeCell ref="DR754:DY754"/>
    <mergeCell ref="BR755:BY755"/>
    <mergeCell ref="BZ755:CG755"/>
    <mergeCell ref="CH755:CO755"/>
    <mergeCell ref="CP755:CY755"/>
    <mergeCell ref="CZ755:DI755"/>
    <mergeCell ref="DJ755:DQ755"/>
    <mergeCell ref="DR755:DY755"/>
    <mergeCell ref="BR756:BY756"/>
    <mergeCell ref="BZ756:CG756"/>
    <mergeCell ref="CH756:CO756"/>
    <mergeCell ref="CP756:CY756"/>
    <mergeCell ref="CZ756:DI756"/>
    <mergeCell ref="DJ756:DQ756"/>
    <mergeCell ref="DR756:DY756"/>
    <mergeCell ref="BR751:BY751"/>
    <mergeCell ref="BZ751:CG751"/>
    <mergeCell ref="CH751:CO751"/>
    <mergeCell ref="CP751:CY751"/>
    <mergeCell ref="CZ751:DI751"/>
    <mergeCell ref="DJ751:DQ751"/>
    <mergeCell ref="DR751:DY751"/>
    <mergeCell ref="BR752:BY752"/>
    <mergeCell ref="BZ752:CG752"/>
    <mergeCell ref="CH752:CO752"/>
    <mergeCell ref="CP752:CY752"/>
    <mergeCell ref="CZ752:DI752"/>
    <mergeCell ref="DJ752:DQ752"/>
    <mergeCell ref="DR752:DY752"/>
    <mergeCell ref="BR753:BY753"/>
    <mergeCell ref="BZ753:CG753"/>
    <mergeCell ref="CH753:CO753"/>
    <mergeCell ref="CP753:CY753"/>
    <mergeCell ref="CZ753:DI753"/>
    <mergeCell ref="DJ753:DQ753"/>
    <mergeCell ref="DR753:DY753"/>
    <mergeCell ref="BR748:BY748"/>
    <mergeCell ref="BZ748:CG748"/>
    <mergeCell ref="CH748:CO748"/>
    <mergeCell ref="CP748:CY748"/>
    <mergeCell ref="CZ748:DI748"/>
    <mergeCell ref="DJ748:DQ748"/>
    <mergeCell ref="DR748:DY748"/>
    <mergeCell ref="BR749:BY749"/>
    <mergeCell ref="BZ749:CG749"/>
    <mergeCell ref="CH749:CO749"/>
    <mergeCell ref="CP749:CY749"/>
    <mergeCell ref="CZ749:DI749"/>
    <mergeCell ref="DJ749:DQ749"/>
    <mergeCell ref="DR749:DY749"/>
    <mergeCell ref="BR750:BY750"/>
    <mergeCell ref="BZ750:CG750"/>
    <mergeCell ref="CH750:CO750"/>
    <mergeCell ref="CP750:CY750"/>
    <mergeCell ref="CZ750:DI750"/>
    <mergeCell ref="DJ750:DQ750"/>
    <mergeCell ref="DR750:DY750"/>
    <mergeCell ref="BR745:BY745"/>
    <mergeCell ref="BZ745:CG745"/>
    <mergeCell ref="CH745:CO745"/>
    <mergeCell ref="CP745:CY745"/>
    <mergeCell ref="CZ745:DI745"/>
    <mergeCell ref="DJ745:DQ745"/>
    <mergeCell ref="DR745:DY745"/>
    <mergeCell ref="BR746:BY746"/>
    <mergeCell ref="BZ746:CG746"/>
    <mergeCell ref="CH746:CO746"/>
    <mergeCell ref="CP746:CY746"/>
    <mergeCell ref="CZ746:DI746"/>
    <mergeCell ref="DJ746:DQ746"/>
    <mergeCell ref="DR746:DY746"/>
    <mergeCell ref="BR747:BY747"/>
    <mergeCell ref="BZ747:CG747"/>
    <mergeCell ref="CH747:CO747"/>
    <mergeCell ref="CP747:CY747"/>
    <mergeCell ref="CZ747:DI747"/>
    <mergeCell ref="DJ747:DQ747"/>
    <mergeCell ref="DR747:DY747"/>
    <mergeCell ref="BR742:BY742"/>
    <mergeCell ref="BZ742:CG742"/>
    <mergeCell ref="CH742:CO742"/>
    <mergeCell ref="CP742:CY742"/>
    <mergeCell ref="CZ742:DI742"/>
    <mergeCell ref="DJ742:DQ742"/>
    <mergeCell ref="DR742:DY742"/>
    <mergeCell ref="BR743:BY743"/>
    <mergeCell ref="BZ743:CG743"/>
    <mergeCell ref="CH743:CO743"/>
    <mergeCell ref="CP743:CY743"/>
    <mergeCell ref="CZ743:DI743"/>
    <mergeCell ref="DJ743:DQ743"/>
    <mergeCell ref="DR743:DY743"/>
    <mergeCell ref="BR744:BY744"/>
    <mergeCell ref="BZ744:CG744"/>
    <mergeCell ref="CH744:CO744"/>
    <mergeCell ref="CP744:CY744"/>
    <mergeCell ref="CZ744:DI744"/>
    <mergeCell ref="DJ744:DQ744"/>
    <mergeCell ref="DR744:DY744"/>
    <mergeCell ref="BR739:BY739"/>
    <mergeCell ref="BZ739:CG739"/>
    <mergeCell ref="CH739:CO739"/>
    <mergeCell ref="CP739:CY739"/>
    <mergeCell ref="CZ739:DI739"/>
    <mergeCell ref="DJ739:DQ739"/>
    <mergeCell ref="DR739:DY739"/>
    <mergeCell ref="BR740:BY740"/>
    <mergeCell ref="BZ740:CG740"/>
    <mergeCell ref="CH740:CO740"/>
    <mergeCell ref="CP740:CY740"/>
    <mergeCell ref="CZ740:DI740"/>
    <mergeCell ref="DJ740:DQ740"/>
    <mergeCell ref="DR740:DY740"/>
    <mergeCell ref="BR741:BY741"/>
    <mergeCell ref="BZ741:CG741"/>
    <mergeCell ref="CH741:CO741"/>
    <mergeCell ref="CP741:CY741"/>
    <mergeCell ref="CZ741:DI741"/>
    <mergeCell ref="DJ741:DQ741"/>
    <mergeCell ref="DR741:DY741"/>
    <mergeCell ref="BR736:BY736"/>
    <mergeCell ref="BZ736:CG736"/>
    <mergeCell ref="CH736:CO736"/>
    <mergeCell ref="CP736:CY736"/>
    <mergeCell ref="CZ736:DI736"/>
    <mergeCell ref="DJ736:DQ736"/>
    <mergeCell ref="DR736:DY736"/>
    <mergeCell ref="BR737:BY737"/>
    <mergeCell ref="BZ737:CG737"/>
    <mergeCell ref="CH737:CO737"/>
    <mergeCell ref="CP737:CY737"/>
    <mergeCell ref="CZ737:DI737"/>
    <mergeCell ref="DJ737:DQ737"/>
    <mergeCell ref="DR737:DY737"/>
    <mergeCell ref="BR738:BY738"/>
    <mergeCell ref="BZ738:CG738"/>
    <mergeCell ref="CH738:CO738"/>
    <mergeCell ref="CP738:CY738"/>
    <mergeCell ref="CZ738:DI738"/>
    <mergeCell ref="DJ738:DQ738"/>
    <mergeCell ref="DR738:DY738"/>
    <mergeCell ref="BR733:BY733"/>
    <mergeCell ref="BZ733:CG733"/>
    <mergeCell ref="CH733:CO733"/>
    <mergeCell ref="CP733:CY733"/>
    <mergeCell ref="CZ733:DI733"/>
    <mergeCell ref="DJ733:DQ733"/>
    <mergeCell ref="DR733:DY733"/>
    <mergeCell ref="BR734:BY734"/>
    <mergeCell ref="BZ734:CG734"/>
    <mergeCell ref="CH734:CO734"/>
    <mergeCell ref="CP734:CY734"/>
    <mergeCell ref="CZ734:DI734"/>
    <mergeCell ref="DJ734:DQ734"/>
    <mergeCell ref="DR734:DY734"/>
    <mergeCell ref="BR735:BY735"/>
    <mergeCell ref="BZ735:CG735"/>
    <mergeCell ref="CH735:CO735"/>
    <mergeCell ref="CP735:CY735"/>
    <mergeCell ref="CZ735:DI735"/>
    <mergeCell ref="DJ735:DQ735"/>
    <mergeCell ref="DR735:DY735"/>
    <mergeCell ref="BR730:BY730"/>
    <mergeCell ref="BZ730:CG730"/>
    <mergeCell ref="CH730:CO730"/>
    <mergeCell ref="CP730:CY730"/>
    <mergeCell ref="CZ730:DI730"/>
    <mergeCell ref="DJ730:DQ730"/>
    <mergeCell ref="DR730:DY730"/>
    <mergeCell ref="BR731:BY731"/>
    <mergeCell ref="BZ731:CG731"/>
    <mergeCell ref="CH731:CO731"/>
    <mergeCell ref="CP731:CY731"/>
    <mergeCell ref="CZ731:DI731"/>
    <mergeCell ref="DJ731:DQ731"/>
    <mergeCell ref="DR731:DY731"/>
    <mergeCell ref="BR732:BY732"/>
    <mergeCell ref="BZ732:CG732"/>
    <mergeCell ref="CH732:CO732"/>
    <mergeCell ref="CP732:CY732"/>
    <mergeCell ref="CZ732:DI732"/>
    <mergeCell ref="DJ732:DQ732"/>
    <mergeCell ref="DR732:DY732"/>
    <mergeCell ref="BR727:BY727"/>
    <mergeCell ref="BZ727:CG727"/>
    <mergeCell ref="CH727:CO727"/>
    <mergeCell ref="CP727:CY727"/>
    <mergeCell ref="CZ727:DI727"/>
    <mergeCell ref="DJ727:DQ727"/>
    <mergeCell ref="DR727:DY727"/>
    <mergeCell ref="BR728:BY728"/>
    <mergeCell ref="BZ728:CG728"/>
    <mergeCell ref="CH728:CO728"/>
    <mergeCell ref="CP728:CY728"/>
    <mergeCell ref="CZ728:DI728"/>
    <mergeCell ref="DJ728:DQ728"/>
    <mergeCell ref="DR728:DY728"/>
    <mergeCell ref="BR729:BY729"/>
    <mergeCell ref="BZ729:CG729"/>
    <mergeCell ref="CH729:CO729"/>
    <mergeCell ref="CP729:CY729"/>
    <mergeCell ref="CZ729:DI729"/>
    <mergeCell ref="DJ729:DQ729"/>
    <mergeCell ref="DR729:DY729"/>
    <mergeCell ref="BV684:CE684"/>
    <mergeCell ref="CI684:CR684"/>
    <mergeCell ref="CV684:DE684"/>
    <mergeCell ref="DI684:DR684"/>
    <mergeCell ref="BV688:CE688"/>
    <mergeCell ref="CI688:CR688"/>
    <mergeCell ref="CV688:DE688"/>
    <mergeCell ref="DI688:DR688"/>
    <mergeCell ref="D724:AE724"/>
    <mergeCell ref="CP724:DI724"/>
    <mergeCell ref="CP725:CY725"/>
    <mergeCell ref="CZ725:DI725"/>
    <mergeCell ref="BR726:BY726"/>
    <mergeCell ref="BZ726:CG726"/>
    <mergeCell ref="CH726:CO726"/>
    <mergeCell ref="CP726:CY726"/>
    <mergeCell ref="CZ726:DI726"/>
    <mergeCell ref="DJ726:DQ726"/>
    <mergeCell ref="DR726:DY726"/>
    <mergeCell ref="BV686:CE687"/>
    <mergeCell ref="CI686:CR687"/>
    <mergeCell ref="CV686:DE687"/>
    <mergeCell ref="DI686:DR687"/>
    <mergeCell ref="BE693:BL694"/>
    <mergeCell ref="DR693:DY694"/>
    <mergeCell ref="BR697:CA698"/>
    <mergeCell ref="CB697:CP698"/>
    <mergeCell ref="CQ697:DT698"/>
    <mergeCell ref="BR699:CA700"/>
    <mergeCell ref="CB699:CP700"/>
    <mergeCell ref="CQ699:DT700"/>
    <mergeCell ref="BR701:CA702"/>
    <mergeCell ref="CV676:DE676"/>
    <mergeCell ref="DI676:DR676"/>
    <mergeCell ref="BV680:CE680"/>
    <mergeCell ref="CI680:CR680"/>
    <mergeCell ref="CV680:DE680"/>
    <mergeCell ref="DI680:DR680"/>
    <mergeCell ref="BR654:BT654"/>
    <mergeCell ref="BU654:BZ654"/>
    <mergeCell ref="CA654:CC654"/>
    <mergeCell ref="CD654:CM654"/>
    <mergeCell ref="CN654:CS654"/>
    <mergeCell ref="CT654:CV654"/>
    <mergeCell ref="CW654:DD654"/>
    <mergeCell ref="DE654:DN654"/>
    <mergeCell ref="DO654:DX654"/>
    <mergeCell ref="BR655:BT655"/>
    <mergeCell ref="BU655:BZ655"/>
    <mergeCell ref="CA655:CC655"/>
    <mergeCell ref="CD655:CM655"/>
    <mergeCell ref="CN655:CS655"/>
    <mergeCell ref="CT655:CV655"/>
    <mergeCell ref="CW655:DD655"/>
    <mergeCell ref="DE655:DN655"/>
    <mergeCell ref="DO655:DX655"/>
    <mergeCell ref="BR652:BT652"/>
    <mergeCell ref="BU652:BZ652"/>
    <mergeCell ref="CA652:CC652"/>
    <mergeCell ref="CD652:CM652"/>
    <mergeCell ref="CN652:CS652"/>
    <mergeCell ref="CT652:CV652"/>
    <mergeCell ref="CW652:DD652"/>
    <mergeCell ref="DE652:DN652"/>
    <mergeCell ref="DO652:DX652"/>
    <mergeCell ref="BR653:BT653"/>
    <mergeCell ref="BU653:BZ653"/>
    <mergeCell ref="CA653:CC653"/>
    <mergeCell ref="CD653:CM653"/>
    <mergeCell ref="CN653:CS653"/>
    <mergeCell ref="CT653:CV653"/>
    <mergeCell ref="CW653:DD653"/>
    <mergeCell ref="DE653:DN653"/>
    <mergeCell ref="DO653:DX653"/>
    <mergeCell ref="BR650:BT650"/>
    <mergeCell ref="BU650:BZ650"/>
    <mergeCell ref="CA650:CC650"/>
    <mergeCell ref="CD650:CM650"/>
    <mergeCell ref="CN650:CS650"/>
    <mergeCell ref="CT650:CV650"/>
    <mergeCell ref="CW650:DD650"/>
    <mergeCell ref="DE650:DN650"/>
    <mergeCell ref="DO650:DX650"/>
    <mergeCell ref="BR651:BT651"/>
    <mergeCell ref="BU651:BZ651"/>
    <mergeCell ref="CA651:CC651"/>
    <mergeCell ref="CD651:CM651"/>
    <mergeCell ref="CN651:CS651"/>
    <mergeCell ref="CT651:CV651"/>
    <mergeCell ref="CW651:DD651"/>
    <mergeCell ref="DE651:DN651"/>
    <mergeCell ref="DO651:DX651"/>
    <mergeCell ref="BR648:BT648"/>
    <mergeCell ref="BU648:BZ648"/>
    <mergeCell ref="CA648:CC648"/>
    <mergeCell ref="CD648:CM648"/>
    <mergeCell ref="CN648:CS648"/>
    <mergeCell ref="CT648:CV648"/>
    <mergeCell ref="CW648:DD648"/>
    <mergeCell ref="DE648:DN648"/>
    <mergeCell ref="DO648:DX648"/>
    <mergeCell ref="BR649:BT649"/>
    <mergeCell ref="BU649:BZ649"/>
    <mergeCell ref="CA649:CC649"/>
    <mergeCell ref="CD649:CM649"/>
    <mergeCell ref="CN649:CS649"/>
    <mergeCell ref="CT649:CV649"/>
    <mergeCell ref="CW649:DD649"/>
    <mergeCell ref="DE649:DN649"/>
    <mergeCell ref="DO649:DX649"/>
    <mergeCell ref="BR646:BT646"/>
    <mergeCell ref="BU646:BZ646"/>
    <mergeCell ref="CA646:CC646"/>
    <mergeCell ref="CD646:CM646"/>
    <mergeCell ref="CN646:CS646"/>
    <mergeCell ref="CT646:CV646"/>
    <mergeCell ref="CW646:DD646"/>
    <mergeCell ref="DE646:DN646"/>
    <mergeCell ref="DO646:DX646"/>
    <mergeCell ref="BR647:BT647"/>
    <mergeCell ref="BU647:BZ647"/>
    <mergeCell ref="CA647:CC647"/>
    <mergeCell ref="CD647:CM647"/>
    <mergeCell ref="CN647:CS647"/>
    <mergeCell ref="CT647:CV647"/>
    <mergeCell ref="CW647:DD647"/>
    <mergeCell ref="DE647:DN647"/>
    <mergeCell ref="DO647:DX647"/>
    <mergeCell ref="BR644:BT644"/>
    <mergeCell ref="BU644:BZ644"/>
    <mergeCell ref="CA644:CC644"/>
    <mergeCell ref="CD644:CM644"/>
    <mergeCell ref="CN644:CS644"/>
    <mergeCell ref="CT644:CV644"/>
    <mergeCell ref="CW644:DD644"/>
    <mergeCell ref="DE644:DN644"/>
    <mergeCell ref="DO644:DX644"/>
    <mergeCell ref="BR645:BT645"/>
    <mergeCell ref="BU645:BZ645"/>
    <mergeCell ref="CA645:CC645"/>
    <mergeCell ref="CD645:CM645"/>
    <mergeCell ref="CN645:CS645"/>
    <mergeCell ref="CT645:CV645"/>
    <mergeCell ref="CW645:DD645"/>
    <mergeCell ref="DE645:DN645"/>
    <mergeCell ref="DO645:DX645"/>
    <mergeCell ref="BR642:BT642"/>
    <mergeCell ref="BU642:BZ642"/>
    <mergeCell ref="CA642:CC642"/>
    <mergeCell ref="CD642:CM642"/>
    <mergeCell ref="CN642:CS642"/>
    <mergeCell ref="CT642:CV642"/>
    <mergeCell ref="CW642:DD642"/>
    <mergeCell ref="DE642:DN642"/>
    <mergeCell ref="DO642:DX642"/>
    <mergeCell ref="BR643:BT643"/>
    <mergeCell ref="BU643:BZ643"/>
    <mergeCell ref="CA643:CC643"/>
    <mergeCell ref="CD643:CM643"/>
    <mergeCell ref="CN643:CS643"/>
    <mergeCell ref="CT643:CV643"/>
    <mergeCell ref="CW643:DD643"/>
    <mergeCell ref="DE643:DN643"/>
    <mergeCell ref="DO643:DX643"/>
    <mergeCell ref="BR640:BT640"/>
    <mergeCell ref="BU640:BZ640"/>
    <mergeCell ref="CA640:CC640"/>
    <mergeCell ref="CD640:CM640"/>
    <mergeCell ref="CN640:CS640"/>
    <mergeCell ref="CT640:CV640"/>
    <mergeCell ref="CW640:DD640"/>
    <mergeCell ref="DE640:DN640"/>
    <mergeCell ref="DO640:DX640"/>
    <mergeCell ref="BR641:BT641"/>
    <mergeCell ref="BU641:BZ641"/>
    <mergeCell ref="CA641:CC641"/>
    <mergeCell ref="CD641:CM641"/>
    <mergeCell ref="CN641:CS641"/>
    <mergeCell ref="CT641:CV641"/>
    <mergeCell ref="CW641:DD641"/>
    <mergeCell ref="DE641:DN641"/>
    <mergeCell ref="DO641:DX641"/>
    <mergeCell ref="BR638:BT638"/>
    <mergeCell ref="BU638:BZ638"/>
    <mergeCell ref="CA638:CC638"/>
    <mergeCell ref="CD638:CM638"/>
    <mergeCell ref="CN638:CS638"/>
    <mergeCell ref="CT638:CV638"/>
    <mergeCell ref="CW638:DD638"/>
    <mergeCell ref="DE638:DN638"/>
    <mergeCell ref="DO638:DX638"/>
    <mergeCell ref="BR639:BT639"/>
    <mergeCell ref="BU639:BZ639"/>
    <mergeCell ref="CA639:CC639"/>
    <mergeCell ref="CD639:CM639"/>
    <mergeCell ref="CN639:CS639"/>
    <mergeCell ref="CT639:CV639"/>
    <mergeCell ref="CW639:DD639"/>
    <mergeCell ref="DE639:DN639"/>
    <mergeCell ref="DO639:DX639"/>
    <mergeCell ref="BR636:BT636"/>
    <mergeCell ref="BU636:BZ636"/>
    <mergeCell ref="CA636:CC636"/>
    <mergeCell ref="CD636:CM636"/>
    <mergeCell ref="CN636:CS636"/>
    <mergeCell ref="CT636:CV636"/>
    <mergeCell ref="CW636:DD636"/>
    <mergeCell ref="DE636:DN636"/>
    <mergeCell ref="DO636:DX636"/>
    <mergeCell ref="BR637:BT637"/>
    <mergeCell ref="BU637:BZ637"/>
    <mergeCell ref="CA637:CC637"/>
    <mergeCell ref="CD637:CM637"/>
    <mergeCell ref="CN637:CS637"/>
    <mergeCell ref="CT637:CV637"/>
    <mergeCell ref="CW637:DD637"/>
    <mergeCell ref="DE637:DN637"/>
    <mergeCell ref="DO637:DX637"/>
    <mergeCell ref="BR634:BT634"/>
    <mergeCell ref="BU634:BZ634"/>
    <mergeCell ref="CA634:CC634"/>
    <mergeCell ref="CD634:CM634"/>
    <mergeCell ref="CN634:CS634"/>
    <mergeCell ref="CT634:CV634"/>
    <mergeCell ref="CW634:DD634"/>
    <mergeCell ref="DE634:DN634"/>
    <mergeCell ref="DO634:DX634"/>
    <mergeCell ref="BR635:BT635"/>
    <mergeCell ref="BU635:BZ635"/>
    <mergeCell ref="CA635:CC635"/>
    <mergeCell ref="CD635:CM635"/>
    <mergeCell ref="CN635:CS635"/>
    <mergeCell ref="CT635:CV635"/>
    <mergeCell ref="CW635:DD635"/>
    <mergeCell ref="DE635:DN635"/>
    <mergeCell ref="DO635:DX635"/>
    <mergeCell ref="BR632:BT632"/>
    <mergeCell ref="BU632:BZ632"/>
    <mergeCell ref="CA632:CC632"/>
    <mergeCell ref="CD632:CM632"/>
    <mergeCell ref="CN632:CS632"/>
    <mergeCell ref="CT632:CV632"/>
    <mergeCell ref="CW632:DD632"/>
    <mergeCell ref="DE632:DN632"/>
    <mergeCell ref="DO632:DX632"/>
    <mergeCell ref="BR633:BT633"/>
    <mergeCell ref="BU633:BZ633"/>
    <mergeCell ref="CA633:CC633"/>
    <mergeCell ref="CD633:CM633"/>
    <mergeCell ref="CN633:CS633"/>
    <mergeCell ref="CT633:CV633"/>
    <mergeCell ref="CW633:DD633"/>
    <mergeCell ref="DE633:DN633"/>
    <mergeCell ref="DO633:DX633"/>
    <mergeCell ref="BR630:BT630"/>
    <mergeCell ref="BU630:BZ630"/>
    <mergeCell ref="CA630:CC630"/>
    <mergeCell ref="CD630:CM630"/>
    <mergeCell ref="CN630:CS630"/>
    <mergeCell ref="CT630:CV630"/>
    <mergeCell ref="CW630:DD630"/>
    <mergeCell ref="DE630:DN630"/>
    <mergeCell ref="DO630:DX630"/>
    <mergeCell ref="BR631:BT631"/>
    <mergeCell ref="BU631:BZ631"/>
    <mergeCell ref="CA631:CC631"/>
    <mergeCell ref="CD631:CM631"/>
    <mergeCell ref="CN631:CS631"/>
    <mergeCell ref="CT631:CV631"/>
    <mergeCell ref="CW631:DD631"/>
    <mergeCell ref="DE631:DN631"/>
    <mergeCell ref="DO631:DX631"/>
    <mergeCell ref="BR628:BT628"/>
    <mergeCell ref="BU628:BZ628"/>
    <mergeCell ref="CA628:CC628"/>
    <mergeCell ref="CD628:CM628"/>
    <mergeCell ref="CN628:CS628"/>
    <mergeCell ref="CT628:CV628"/>
    <mergeCell ref="CW628:DD628"/>
    <mergeCell ref="DE628:DN628"/>
    <mergeCell ref="DO628:DX628"/>
    <mergeCell ref="BR629:BT629"/>
    <mergeCell ref="BU629:BZ629"/>
    <mergeCell ref="CA629:CC629"/>
    <mergeCell ref="CD629:CM629"/>
    <mergeCell ref="CN629:CS629"/>
    <mergeCell ref="CT629:CV629"/>
    <mergeCell ref="CW629:DD629"/>
    <mergeCell ref="DE629:DN629"/>
    <mergeCell ref="DO629:DX629"/>
    <mergeCell ref="BR626:BT626"/>
    <mergeCell ref="BU626:BZ626"/>
    <mergeCell ref="CA626:CC626"/>
    <mergeCell ref="CD626:CM626"/>
    <mergeCell ref="CN626:CS626"/>
    <mergeCell ref="CT626:CV626"/>
    <mergeCell ref="CW626:DD626"/>
    <mergeCell ref="DE626:DN626"/>
    <mergeCell ref="DO626:DX626"/>
    <mergeCell ref="BR627:BT627"/>
    <mergeCell ref="BU627:BZ627"/>
    <mergeCell ref="CA627:CC627"/>
    <mergeCell ref="CD627:CM627"/>
    <mergeCell ref="CN627:CS627"/>
    <mergeCell ref="CT627:CV627"/>
    <mergeCell ref="CW627:DD627"/>
    <mergeCell ref="DE627:DN627"/>
    <mergeCell ref="DO627:DX627"/>
    <mergeCell ref="BR624:BT624"/>
    <mergeCell ref="BU624:BZ624"/>
    <mergeCell ref="CA624:CC624"/>
    <mergeCell ref="CD624:CM624"/>
    <mergeCell ref="CN624:CS624"/>
    <mergeCell ref="CT624:CV624"/>
    <mergeCell ref="CW624:DD624"/>
    <mergeCell ref="DE624:DN624"/>
    <mergeCell ref="DO624:DX624"/>
    <mergeCell ref="BR625:BT625"/>
    <mergeCell ref="BU625:BZ625"/>
    <mergeCell ref="CA625:CC625"/>
    <mergeCell ref="CD625:CM625"/>
    <mergeCell ref="CN625:CS625"/>
    <mergeCell ref="CT625:CV625"/>
    <mergeCell ref="CW625:DD625"/>
    <mergeCell ref="DE625:DN625"/>
    <mergeCell ref="DO625:DX625"/>
    <mergeCell ref="BR622:BT622"/>
    <mergeCell ref="BU622:BZ622"/>
    <mergeCell ref="CA622:CC622"/>
    <mergeCell ref="CD622:CM622"/>
    <mergeCell ref="CN622:CS622"/>
    <mergeCell ref="CT622:CV622"/>
    <mergeCell ref="CW622:DD622"/>
    <mergeCell ref="DE622:DN622"/>
    <mergeCell ref="DO622:DX622"/>
    <mergeCell ref="BR623:BT623"/>
    <mergeCell ref="BU623:BZ623"/>
    <mergeCell ref="CA623:CC623"/>
    <mergeCell ref="CD623:CM623"/>
    <mergeCell ref="CN623:CS623"/>
    <mergeCell ref="CT623:CV623"/>
    <mergeCell ref="CW623:DD623"/>
    <mergeCell ref="DE623:DN623"/>
    <mergeCell ref="DO623:DX623"/>
    <mergeCell ref="BR620:BT620"/>
    <mergeCell ref="BU620:BZ620"/>
    <mergeCell ref="CA620:CC620"/>
    <mergeCell ref="CD620:CM620"/>
    <mergeCell ref="CN620:CS620"/>
    <mergeCell ref="CT620:CV620"/>
    <mergeCell ref="CW620:DD620"/>
    <mergeCell ref="DE620:DN620"/>
    <mergeCell ref="DO620:DX620"/>
    <mergeCell ref="BR621:BT621"/>
    <mergeCell ref="BU621:BZ621"/>
    <mergeCell ref="CA621:CC621"/>
    <mergeCell ref="CD621:CM621"/>
    <mergeCell ref="CN621:CS621"/>
    <mergeCell ref="CT621:CV621"/>
    <mergeCell ref="CW621:DD621"/>
    <mergeCell ref="DE621:DN621"/>
    <mergeCell ref="DO621:DX621"/>
    <mergeCell ref="BR618:BT618"/>
    <mergeCell ref="BU618:BZ618"/>
    <mergeCell ref="CA618:CC618"/>
    <mergeCell ref="CD618:CM618"/>
    <mergeCell ref="CN618:CS618"/>
    <mergeCell ref="CT618:CV618"/>
    <mergeCell ref="CW618:DD618"/>
    <mergeCell ref="DE618:DN618"/>
    <mergeCell ref="DO618:DX618"/>
    <mergeCell ref="BR619:BT619"/>
    <mergeCell ref="BU619:BZ619"/>
    <mergeCell ref="CA619:CC619"/>
    <mergeCell ref="CD619:CM619"/>
    <mergeCell ref="CN619:CS619"/>
    <mergeCell ref="CT619:CV619"/>
    <mergeCell ref="CW619:DD619"/>
    <mergeCell ref="DE619:DN619"/>
    <mergeCell ref="DO619:DX619"/>
    <mergeCell ref="BR616:BT616"/>
    <mergeCell ref="BU616:BZ616"/>
    <mergeCell ref="CA616:CC616"/>
    <mergeCell ref="CD616:CM616"/>
    <mergeCell ref="CN616:CS616"/>
    <mergeCell ref="CT616:CV616"/>
    <mergeCell ref="CW616:DD616"/>
    <mergeCell ref="DE616:DN616"/>
    <mergeCell ref="DO616:DX616"/>
    <mergeCell ref="BR617:BT617"/>
    <mergeCell ref="BU617:BZ617"/>
    <mergeCell ref="CA617:CC617"/>
    <mergeCell ref="CD617:CM617"/>
    <mergeCell ref="CN617:CS617"/>
    <mergeCell ref="CT617:CV617"/>
    <mergeCell ref="CW617:DD617"/>
    <mergeCell ref="DE617:DN617"/>
    <mergeCell ref="DO617:DX617"/>
    <mergeCell ref="BR614:BT614"/>
    <mergeCell ref="BU614:BZ614"/>
    <mergeCell ref="CA614:CC614"/>
    <mergeCell ref="CD614:CM614"/>
    <mergeCell ref="CN614:CS614"/>
    <mergeCell ref="CT614:CV614"/>
    <mergeCell ref="CW614:DD614"/>
    <mergeCell ref="DE614:DN614"/>
    <mergeCell ref="DO614:DX614"/>
    <mergeCell ref="BR615:BT615"/>
    <mergeCell ref="BU615:BZ615"/>
    <mergeCell ref="CA615:CC615"/>
    <mergeCell ref="CD615:CM615"/>
    <mergeCell ref="CN615:CS615"/>
    <mergeCell ref="CT615:CV615"/>
    <mergeCell ref="CW615:DD615"/>
    <mergeCell ref="DE615:DN615"/>
    <mergeCell ref="DO615:DX615"/>
    <mergeCell ref="BR612:BT612"/>
    <mergeCell ref="BU612:BZ612"/>
    <mergeCell ref="CA612:CC612"/>
    <mergeCell ref="CD612:CM612"/>
    <mergeCell ref="CN612:CS612"/>
    <mergeCell ref="CT612:CV612"/>
    <mergeCell ref="CW612:DD612"/>
    <mergeCell ref="DE612:DN612"/>
    <mergeCell ref="DO612:DX612"/>
    <mergeCell ref="BR613:BT613"/>
    <mergeCell ref="BU613:BZ613"/>
    <mergeCell ref="CA613:CC613"/>
    <mergeCell ref="CD613:CM613"/>
    <mergeCell ref="CN613:CS613"/>
    <mergeCell ref="CT613:CV613"/>
    <mergeCell ref="CW613:DD613"/>
    <mergeCell ref="DE613:DN613"/>
    <mergeCell ref="DO613:DX613"/>
    <mergeCell ref="BR610:BT610"/>
    <mergeCell ref="BU610:BZ610"/>
    <mergeCell ref="CA610:CC610"/>
    <mergeCell ref="CD610:CM610"/>
    <mergeCell ref="CN610:CS610"/>
    <mergeCell ref="CT610:CV610"/>
    <mergeCell ref="CW610:DD610"/>
    <mergeCell ref="DE610:DN610"/>
    <mergeCell ref="DO610:DX610"/>
    <mergeCell ref="BR611:BT611"/>
    <mergeCell ref="BU611:BZ611"/>
    <mergeCell ref="CA611:CC611"/>
    <mergeCell ref="CD611:CM611"/>
    <mergeCell ref="CN611:CS611"/>
    <mergeCell ref="CT611:CV611"/>
    <mergeCell ref="CW611:DD611"/>
    <mergeCell ref="DE611:DN611"/>
    <mergeCell ref="DO611:DX611"/>
    <mergeCell ref="BR608:BT608"/>
    <mergeCell ref="BU608:BZ608"/>
    <mergeCell ref="CA608:CC608"/>
    <mergeCell ref="CD608:CM608"/>
    <mergeCell ref="CN608:CS608"/>
    <mergeCell ref="CT608:CV608"/>
    <mergeCell ref="CW608:DD608"/>
    <mergeCell ref="DE608:DN608"/>
    <mergeCell ref="DO608:DX608"/>
    <mergeCell ref="BR609:BT609"/>
    <mergeCell ref="BU609:BZ609"/>
    <mergeCell ref="CA609:CC609"/>
    <mergeCell ref="CD609:CM609"/>
    <mergeCell ref="CN609:CS609"/>
    <mergeCell ref="CT609:CV609"/>
    <mergeCell ref="CW609:DD609"/>
    <mergeCell ref="DE609:DN609"/>
    <mergeCell ref="DO609:DX609"/>
    <mergeCell ref="BU606:BZ606"/>
    <mergeCell ref="CA606:CC606"/>
    <mergeCell ref="CD606:CM606"/>
    <mergeCell ref="CN606:CS606"/>
    <mergeCell ref="CT606:CV606"/>
    <mergeCell ref="CW606:DD606"/>
    <mergeCell ref="DE606:DN606"/>
    <mergeCell ref="DO606:DX606"/>
    <mergeCell ref="BR607:BT607"/>
    <mergeCell ref="BU607:BZ607"/>
    <mergeCell ref="CA607:CC607"/>
    <mergeCell ref="CD607:CM607"/>
    <mergeCell ref="CN607:CS607"/>
    <mergeCell ref="CT607:CV607"/>
    <mergeCell ref="CW607:DD607"/>
    <mergeCell ref="DE607:DN607"/>
    <mergeCell ref="DO607:DX607"/>
    <mergeCell ref="F432:BI432"/>
    <mergeCell ref="BT432:DW432"/>
    <mergeCell ref="F433:BI433"/>
    <mergeCell ref="BT433:DW433"/>
    <mergeCell ref="G437:H437"/>
    <mergeCell ref="BU437:BV437"/>
    <mergeCell ref="G438:H438"/>
    <mergeCell ref="BU438:BV438"/>
    <mergeCell ref="AA439:AB439"/>
    <mergeCell ref="CO439:CP439"/>
    <mergeCell ref="J470:K470"/>
    <mergeCell ref="BX470:BY470"/>
    <mergeCell ref="J471:K471"/>
    <mergeCell ref="BX471:BY471"/>
    <mergeCell ref="BU605:CM605"/>
    <mergeCell ref="CN605:DN605"/>
    <mergeCell ref="DO605:DX605"/>
    <mergeCell ref="BE462:BL463"/>
    <mergeCell ref="DS462:DZ463"/>
    <mergeCell ref="BE520:BL521"/>
    <mergeCell ref="DS520:DZ521"/>
    <mergeCell ref="G524:BA525"/>
    <mergeCell ref="BE524:BL525"/>
    <mergeCell ref="BU524:DO525"/>
    <mergeCell ref="DS524:DZ525"/>
    <mergeCell ref="G527:V531"/>
    <mergeCell ref="BU527:CJ531"/>
    <mergeCell ref="Z528:AZ530"/>
    <mergeCell ref="BE528:BF530"/>
    <mergeCell ref="BG528:BH530"/>
    <mergeCell ref="BI528:BJ530"/>
    <mergeCell ref="BK528:BL530"/>
    <mergeCell ref="V423:BI423"/>
    <mergeCell ref="CJ423:DW423"/>
    <mergeCell ref="V424:BI424"/>
    <mergeCell ref="CJ424:DW424"/>
    <mergeCell ref="V425:BI425"/>
    <mergeCell ref="CJ425:DW425"/>
    <mergeCell ref="F426:U426"/>
    <mergeCell ref="V426:BI426"/>
    <mergeCell ref="BT426:CI426"/>
    <mergeCell ref="CJ426:DW426"/>
    <mergeCell ref="F427:U427"/>
    <mergeCell ref="V427:BI427"/>
    <mergeCell ref="BT427:CI427"/>
    <mergeCell ref="CJ427:DW427"/>
    <mergeCell ref="F429:BI429"/>
    <mergeCell ref="BT429:DW429"/>
    <mergeCell ref="F430:BI430"/>
    <mergeCell ref="BT430:DW430"/>
    <mergeCell ref="F422:U423"/>
    <mergeCell ref="BT422:CI423"/>
    <mergeCell ref="F424:U425"/>
    <mergeCell ref="BT424:CI425"/>
    <mergeCell ref="V416:BI416"/>
    <mergeCell ref="CJ416:DW416"/>
    <mergeCell ref="V417:BI417"/>
    <mergeCell ref="CJ417:DW417"/>
    <mergeCell ref="V418:BI418"/>
    <mergeCell ref="CJ418:DW418"/>
    <mergeCell ref="V419:BI419"/>
    <mergeCell ref="CJ419:DW419"/>
    <mergeCell ref="V420:BI420"/>
    <mergeCell ref="CJ420:DW420"/>
    <mergeCell ref="V421:BI421"/>
    <mergeCell ref="CJ421:DW421"/>
    <mergeCell ref="V422:BI422"/>
    <mergeCell ref="CJ422:DW422"/>
    <mergeCell ref="F416:U417"/>
    <mergeCell ref="BT416:CI417"/>
    <mergeCell ref="F418:U421"/>
    <mergeCell ref="BT418:CI421"/>
    <mergeCell ref="BS384:CH384"/>
    <mergeCell ref="CI384:CX384"/>
    <mergeCell ref="CY384:DF384"/>
    <mergeCell ref="DG384:DH384"/>
    <mergeCell ref="DI384:DX384"/>
    <mergeCell ref="E383:T383"/>
    <mergeCell ref="U383:AJ383"/>
    <mergeCell ref="AK383:AR383"/>
    <mergeCell ref="AS383:AT383"/>
    <mergeCell ref="AU383:BJ383"/>
    <mergeCell ref="BS383:CH383"/>
    <mergeCell ref="CI383:CX383"/>
    <mergeCell ref="CY383:DF383"/>
    <mergeCell ref="DG383:DH383"/>
    <mergeCell ref="DI383:DX383"/>
    <mergeCell ref="AW374:AX374"/>
    <mergeCell ref="BC374:BD374"/>
    <mergeCell ref="DJ374:DK374"/>
    <mergeCell ref="DN374:DO374"/>
    <mergeCell ref="DS374:DT374"/>
    <mergeCell ref="BS376:DX376"/>
    <mergeCell ref="E382:T382"/>
    <mergeCell ref="U382:AJ382"/>
    <mergeCell ref="AK382:AR382"/>
    <mergeCell ref="AS382:AT382"/>
    <mergeCell ref="AU382:BJ382"/>
    <mergeCell ref="BS382:CH382"/>
    <mergeCell ref="CI382:CX382"/>
    <mergeCell ref="CY382:DF382"/>
    <mergeCell ref="DG382:DH382"/>
    <mergeCell ref="DI382:DX382"/>
    <mergeCell ref="E373:T375"/>
    <mergeCell ref="U373:AJ375"/>
    <mergeCell ref="AK373:AR375"/>
    <mergeCell ref="AS373:AT375"/>
    <mergeCell ref="BE373:BG375"/>
    <mergeCell ref="BH373:BJ375"/>
    <mergeCell ref="BS373:CH375"/>
    <mergeCell ref="CI373:CX375"/>
    <mergeCell ref="CY373:DF375"/>
    <mergeCell ref="DG373:DH375"/>
    <mergeCell ref="DU373:DW375"/>
    <mergeCell ref="DX373:DZ375"/>
    <mergeCell ref="E380:T381"/>
    <mergeCell ref="U380:AJ381"/>
    <mergeCell ref="AK380:AT381"/>
    <mergeCell ref="AU380:BJ381"/>
    <mergeCell ref="DN371:DO371"/>
    <mergeCell ref="DS371:DT371"/>
    <mergeCell ref="AW360:AX360"/>
    <mergeCell ref="BC360:BD360"/>
    <mergeCell ref="DJ360:DK360"/>
    <mergeCell ref="DN360:DO360"/>
    <mergeCell ref="DS360:DT360"/>
    <mergeCell ref="AU365:BJ365"/>
    <mergeCell ref="DI365:DZ365"/>
    <mergeCell ref="DN357:DO357"/>
    <mergeCell ref="DS357:DT357"/>
    <mergeCell ref="D251:V251"/>
    <mergeCell ref="BR251:CJ251"/>
    <mergeCell ref="D255:V255"/>
    <mergeCell ref="BR255:CJ255"/>
    <mergeCell ref="D258:F258"/>
    <mergeCell ref="BR258:BT258"/>
    <mergeCell ref="D259:V259"/>
    <mergeCell ref="BR259:CJ259"/>
    <mergeCell ref="F290:Q290"/>
    <mergeCell ref="R290:AI290"/>
    <mergeCell ref="AJ290:BI290"/>
    <mergeCell ref="BT290:CE290"/>
    <mergeCell ref="CF290:CW290"/>
    <mergeCell ref="CX290:DW290"/>
    <mergeCell ref="E318:L318"/>
    <mergeCell ref="BS318:BZ318"/>
    <mergeCell ref="DG318:DN318"/>
    <mergeCell ref="AC251:BK253"/>
    <mergeCell ref="CQ251:DY253"/>
    <mergeCell ref="D252:V253"/>
    <mergeCell ref="BR252:CJ253"/>
    <mergeCell ref="D256:V257"/>
    <mergeCell ref="BR256:CJ257"/>
    <mergeCell ref="AC257:BK259"/>
    <mergeCell ref="CQ257:DY259"/>
    <mergeCell ref="D260:V261"/>
    <mergeCell ref="BR260:CJ261"/>
    <mergeCell ref="D264:BK267"/>
    <mergeCell ref="BR264:DY267"/>
    <mergeCell ref="R291:AI292"/>
    <mergeCell ref="D245:R245"/>
    <mergeCell ref="AD245:AR245"/>
    <mergeCell ref="AT245:BJ245"/>
    <mergeCell ref="BR245:CF245"/>
    <mergeCell ref="CR245:DF245"/>
    <mergeCell ref="DH245:DX245"/>
    <mergeCell ref="BE284:BL285"/>
    <mergeCell ref="DS284:DZ285"/>
    <mergeCell ref="D246:R246"/>
    <mergeCell ref="AD246:AR246"/>
    <mergeCell ref="AT246:BJ246"/>
    <mergeCell ref="BR246:CF246"/>
    <mergeCell ref="CR246:DF246"/>
    <mergeCell ref="DH246:DX246"/>
    <mergeCell ref="D247:R247"/>
    <mergeCell ref="AD247:AR247"/>
    <mergeCell ref="AT247:BJ247"/>
    <mergeCell ref="BR247:CF247"/>
    <mergeCell ref="CR247:DF247"/>
    <mergeCell ref="DH247:DX247"/>
    <mergeCell ref="D248:R248"/>
    <mergeCell ref="AD248:AR248"/>
    <mergeCell ref="AT248:BJ248"/>
    <mergeCell ref="BR248:CF248"/>
    <mergeCell ref="CR248:DF248"/>
    <mergeCell ref="DH248:DX248"/>
    <mergeCell ref="D242:R242"/>
    <mergeCell ref="AD242:AR242"/>
    <mergeCell ref="AT242:BJ242"/>
    <mergeCell ref="BR242:CF242"/>
    <mergeCell ref="CR242:DF242"/>
    <mergeCell ref="DH242:DX242"/>
    <mergeCell ref="D243:R243"/>
    <mergeCell ref="AD243:AR243"/>
    <mergeCell ref="AT243:BJ243"/>
    <mergeCell ref="BR243:CF243"/>
    <mergeCell ref="CR243:DF243"/>
    <mergeCell ref="DH243:DX243"/>
    <mergeCell ref="D244:R244"/>
    <mergeCell ref="AD244:AR244"/>
    <mergeCell ref="AT244:BJ244"/>
    <mergeCell ref="BR244:CF244"/>
    <mergeCell ref="CR244:DF244"/>
    <mergeCell ref="DH244:DX244"/>
    <mergeCell ref="D238:R238"/>
    <mergeCell ref="AD238:AR238"/>
    <mergeCell ref="AT238:BJ238"/>
    <mergeCell ref="BR238:CF238"/>
    <mergeCell ref="CR238:DF238"/>
    <mergeCell ref="DH238:DX238"/>
    <mergeCell ref="D239:R239"/>
    <mergeCell ref="AD239:AR239"/>
    <mergeCell ref="AT239:BJ239"/>
    <mergeCell ref="BR239:CF239"/>
    <mergeCell ref="CR239:DF239"/>
    <mergeCell ref="DH239:DX239"/>
    <mergeCell ref="D241:R241"/>
    <mergeCell ref="AD241:AR241"/>
    <mergeCell ref="AT241:BJ241"/>
    <mergeCell ref="BR241:CF241"/>
    <mergeCell ref="CR241:DF241"/>
    <mergeCell ref="DH241:DX241"/>
    <mergeCell ref="D235:R235"/>
    <mergeCell ref="AD235:AR235"/>
    <mergeCell ref="AT235:BJ235"/>
    <mergeCell ref="BR235:CF235"/>
    <mergeCell ref="CR235:DF235"/>
    <mergeCell ref="DH235:DX235"/>
    <mergeCell ref="D236:R236"/>
    <mergeCell ref="AD236:AR236"/>
    <mergeCell ref="AT236:BJ236"/>
    <mergeCell ref="BR236:CF236"/>
    <mergeCell ref="CR236:DF236"/>
    <mergeCell ref="DH236:DX236"/>
    <mergeCell ref="D237:R237"/>
    <mergeCell ref="AD237:AR237"/>
    <mergeCell ref="AT237:BJ237"/>
    <mergeCell ref="BR237:CF237"/>
    <mergeCell ref="CR237:DF237"/>
    <mergeCell ref="DH237:DX237"/>
    <mergeCell ref="AD232:AR232"/>
    <mergeCell ref="AT232:BJ232"/>
    <mergeCell ref="BR232:CF232"/>
    <mergeCell ref="CR232:DF232"/>
    <mergeCell ref="DH232:DX232"/>
    <mergeCell ref="D233:R233"/>
    <mergeCell ref="AD233:AR233"/>
    <mergeCell ref="AT233:BJ233"/>
    <mergeCell ref="BR233:CF233"/>
    <mergeCell ref="CR233:DF233"/>
    <mergeCell ref="DH233:DX233"/>
    <mergeCell ref="D234:R234"/>
    <mergeCell ref="AD234:AR234"/>
    <mergeCell ref="AT234:BJ234"/>
    <mergeCell ref="BR234:CF234"/>
    <mergeCell ref="CR234:DF234"/>
    <mergeCell ref="DH234:DX234"/>
    <mergeCell ref="D232:R232"/>
    <mergeCell ref="BE215:BL216"/>
    <mergeCell ref="DS215:DZ216"/>
    <mergeCell ref="D226:R226"/>
    <mergeCell ref="AD226:AR226"/>
    <mergeCell ref="AT226:BJ226"/>
    <mergeCell ref="BR226:CF226"/>
    <mergeCell ref="CR226:DF226"/>
    <mergeCell ref="DH226:DX226"/>
    <mergeCell ref="D227:R227"/>
    <mergeCell ref="AD227:AR227"/>
    <mergeCell ref="AT227:BJ227"/>
    <mergeCell ref="BR227:CF227"/>
    <mergeCell ref="CR227:DF227"/>
    <mergeCell ref="DH227:DX227"/>
    <mergeCell ref="D228:R228"/>
    <mergeCell ref="AD228:AR228"/>
    <mergeCell ref="AT228:BJ228"/>
    <mergeCell ref="BR228:CF228"/>
    <mergeCell ref="CR228:DF228"/>
    <mergeCell ref="DH228:DX228"/>
    <mergeCell ref="D223:R223"/>
    <mergeCell ref="AD223:AR223"/>
    <mergeCell ref="AT223:BJ223"/>
    <mergeCell ref="BR223:CF223"/>
    <mergeCell ref="CR223:DF223"/>
    <mergeCell ref="DH223:DX223"/>
    <mergeCell ref="D224:R224"/>
    <mergeCell ref="AD224:AR224"/>
    <mergeCell ref="AT224:BJ224"/>
    <mergeCell ref="BR224:CF224"/>
    <mergeCell ref="CR224:DF224"/>
    <mergeCell ref="DH224:DX224"/>
    <mergeCell ref="D225:R225"/>
    <mergeCell ref="AD225:AR225"/>
    <mergeCell ref="AT225:BJ225"/>
    <mergeCell ref="BR225:CF225"/>
    <mergeCell ref="CR225:DF225"/>
    <mergeCell ref="DH225:DX225"/>
    <mergeCell ref="D229:R229"/>
    <mergeCell ref="AD229:AR229"/>
    <mergeCell ref="AT229:BJ229"/>
    <mergeCell ref="BR229:CF229"/>
    <mergeCell ref="CR229:DF229"/>
    <mergeCell ref="DH229:DX229"/>
    <mergeCell ref="D230:R230"/>
    <mergeCell ref="AD230:AR230"/>
    <mergeCell ref="AT230:BJ230"/>
    <mergeCell ref="BR230:CF230"/>
    <mergeCell ref="CR230:DF230"/>
    <mergeCell ref="DH230:DX230"/>
    <mergeCell ref="D190:V190"/>
    <mergeCell ref="BR190:CJ190"/>
    <mergeCell ref="D194:V194"/>
    <mergeCell ref="BR194:CJ194"/>
    <mergeCell ref="D197:F197"/>
    <mergeCell ref="BR197:BT197"/>
    <mergeCell ref="D198:V198"/>
    <mergeCell ref="BR198:CJ198"/>
    <mergeCell ref="BR191:CJ192"/>
    <mergeCell ref="D195:V196"/>
    <mergeCell ref="BR195:CJ196"/>
    <mergeCell ref="AC196:BK198"/>
    <mergeCell ref="CQ196:DY198"/>
    <mergeCell ref="D199:V200"/>
    <mergeCell ref="BR199:CJ200"/>
    <mergeCell ref="D203:BK206"/>
    <mergeCell ref="BR203:DY206"/>
    <mergeCell ref="D185:R185"/>
    <mergeCell ref="AD185:AR185"/>
    <mergeCell ref="AT185:BJ185"/>
    <mergeCell ref="BR185:CF185"/>
    <mergeCell ref="CR185:DF185"/>
    <mergeCell ref="DH185:DX185"/>
    <mergeCell ref="D186:R186"/>
    <mergeCell ref="AD186:AR186"/>
    <mergeCell ref="AT186:BJ186"/>
    <mergeCell ref="BR186:CF186"/>
    <mergeCell ref="CR186:DF186"/>
    <mergeCell ref="DH186:DX186"/>
    <mergeCell ref="D187:R187"/>
    <mergeCell ref="AD187:AR187"/>
    <mergeCell ref="AT187:BJ187"/>
    <mergeCell ref="BR187:CF187"/>
    <mergeCell ref="CR187:DF187"/>
    <mergeCell ref="DH187:DX187"/>
    <mergeCell ref="D182:R182"/>
    <mergeCell ref="AD182:AR182"/>
    <mergeCell ref="AT182:BJ182"/>
    <mergeCell ref="BR182:CF182"/>
    <mergeCell ref="CR182:DF182"/>
    <mergeCell ref="DH182:DX182"/>
    <mergeCell ref="D183:R183"/>
    <mergeCell ref="AD183:AR183"/>
    <mergeCell ref="AT183:BJ183"/>
    <mergeCell ref="BR183:CF183"/>
    <mergeCell ref="CR183:DF183"/>
    <mergeCell ref="DH183:DX183"/>
    <mergeCell ref="D184:R184"/>
    <mergeCell ref="AD184:AR184"/>
    <mergeCell ref="AT184:BJ184"/>
    <mergeCell ref="BR184:CF184"/>
    <mergeCell ref="CR184:DF184"/>
    <mergeCell ref="DH184:DX184"/>
    <mergeCell ref="D178:R178"/>
    <mergeCell ref="AD178:AR178"/>
    <mergeCell ref="AT178:BJ178"/>
    <mergeCell ref="BR178:CF178"/>
    <mergeCell ref="CR178:DF178"/>
    <mergeCell ref="DH178:DX178"/>
    <mergeCell ref="D180:R180"/>
    <mergeCell ref="AD180:AR180"/>
    <mergeCell ref="AT180:BJ180"/>
    <mergeCell ref="BR180:CF180"/>
    <mergeCell ref="CR180:DF180"/>
    <mergeCell ref="DH180:DX180"/>
    <mergeCell ref="D181:R181"/>
    <mergeCell ref="AD181:AR181"/>
    <mergeCell ref="AT181:BJ181"/>
    <mergeCell ref="BR181:CF181"/>
    <mergeCell ref="CR181:DF181"/>
    <mergeCell ref="DH181:DX181"/>
    <mergeCell ref="D175:R175"/>
    <mergeCell ref="AD175:AR175"/>
    <mergeCell ref="AT175:BJ175"/>
    <mergeCell ref="BR175:CF175"/>
    <mergeCell ref="CR175:DF175"/>
    <mergeCell ref="DH175:DX175"/>
    <mergeCell ref="D176:R176"/>
    <mergeCell ref="AD176:AR176"/>
    <mergeCell ref="AT176:BJ176"/>
    <mergeCell ref="BR176:CF176"/>
    <mergeCell ref="CR176:DF176"/>
    <mergeCell ref="DH176:DX176"/>
    <mergeCell ref="D177:R177"/>
    <mergeCell ref="AD177:AR177"/>
    <mergeCell ref="AT177:BJ177"/>
    <mergeCell ref="BR177:CF177"/>
    <mergeCell ref="CR177:DF177"/>
    <mergeCell ref="DH177:DX177"/>
    <mergeCell ref="D172:R172"/>
    <mergeCell ref="AD172:AR172"/>
    <mergeCell ref="AT172:BJ172"/>
    <mergeCell ref="BR172:CF172"/>
    <mergeCell ref="CR172:DF172"/>
    <mergeCell ref="DH172:DX172"/>
    <mergeCell ref="D173:R173"/>
    <mergeCell ref="AD173:AR173"/>
    <mergeCell ref="AT173:BJ173"/>
    <mergeCell ref="BR173:CF173"/>
    <mergeCell ref="CR173:DF173"/>
    <mergeCell ref="DH173:DX173"/>
    <mergeCell ref="D174:R174"/>
    <mergeCell ref="AD174:AR174"/>
    <mergeCell ref="AT174:BJ174"/>
    <mergeCell ref="BR174:CF174"/>
    <mergeCell ref="CR174:DF174"/>
    <mergeCell ref="DH174:DX174"/>
    <mergeCell ref="D168:R168"/>
    <mergeCell ref="AD168:AR168"/>
    <mergeCell ref="AT168:BJ168"/>
    <mergeCell ref="BR168:CF168"/>
    <mergeCell ref="CR168:DF168"/>
    <mergeCell ref="DH168:DX168"/>
    <mergeCell ref="D169:R169"/>
    <mergeCell ref="AD169:AR169"/>
    <mergeCell ref="AT169:BJ169"/>
    <mergeCell ref="BR169:CF169"/>
    <mergeCell ref="CR169:DF169"/>
    <mergeCell ref="DH169:DX169"/>
    <mergeCell ref="D171:R171"/>
    <mergeCell ref="AD171:AR171"/>
    <mergeCell ref="AT171:BJ171"/>
    <mergeCell ref="BR171:CF171"/>
    <mergeCell ref="CR171:DF171"/>
    <mergeCell ref="DH171:DX171"/>
    <mergeCell ref="D165:R165"/>
    <mergeCell ref="AD165:AR165"/>
    <mergeCell ref="AT165:BJ165"/>
    <mergeCell ref="BR165:CF165"/>
    <mergeCell ref="CR165:DF165"/>
    <mergeCell ref="DH165:DX165"/>
    <mergeCell ref="D166:R166"/>
    <mergeCell ref="AD166:AR166"/>
    <mergeCell ref="AT166:BJ166"/>
    <mergeCell ref="BR166:CF166"/>
    <mergeCell ref="CR166:DF166"/>
    <mergeCell ref="DH166:DX166"/>
    <mergeCell ref="D167:R167"/>
    <mergeCell ref="AD167:AR167"/>
    <mergeCell ref="AT167:BJ167"/>
    <mergeCell ref="BR167:CF167"/>
    <mergeCell ref="CR167:DF167"/>
    <mergeCell ref="DH167:DX167"/>
    <mergeCell ref="D145:W145"/>
    <mergeCell ref="BR145:CK145"/>
    <mergeCell ref="D162:R162"/>
    <mergeCell ref="AD162:AR162"/>
    <mergeCell ref="AT162:BJ162"/>
    <mergeCell ref="BR162:CF162"/>
    <mergeCell ref="CR162:DF162"/>
    <mergeCell ref="DH162:DX162"/>
    <mergeCell ref="D163:R163"/>
    <mergeCell ref="AD163:AR163"/>
    <mergeCell ref="AT163:BJ163"/>
    <mergeCell ref="BR163:CF163"/>
    <mergeCell ref="CR163:DF163"/>
    <mergeCell ref="DH163:DX163"/>
    <mergeCell ref="D164:R164"/>
    <mergeCell ref="AD164:AR164"/>
    <mergeCell ref="AT164:BJ164"/>
    <mergeCell ref="BR164:CF164"/>
    <mergeCell ref="CR164:DF164"/>
    <mergeCell ref="DH164:DX164"/>
    <mergeCell ref="DI126:DK126"/>
    <mergeCell ref="DL126:DN126"/>
    <mergeCell ref="DO126:DQ126"/>
    <mergeCell ref="C134:BL134"/>
    <mergeCell ref="BQ134:DZ134"/>
    <mergeCell ref="G138:H138"/>
    <mergeCell ref="W138:AI138"/>
    <mergeCell ref="BU138:BV138"/>
    <mergeCell ref="CK138:CW138"/>
    <mergeCell ref="D141:W141"/>
    <mergeCell ref="BR141:CK141"/>
    <mergeCell ref="D142:W142"/>
    <mergeCell ref="BR142:CK142"/>
    <mergeCell ref="D143:W143"/>
    <mergeCell ref="BR143:CK143"/>
    <mergeCell ref="D144:W144"/>
    <mergeCell ref="BR144:CK144"/>
    <mergeCell ref="CQ125:CS125"/>
    <mergeCell ref="CT125:CV125"/>
    <mergeCell ref="CW125:CY125"/>
    <mergeCell ref="CZ125:DB125"/>
    <mergeCell ref="DC125:DE125"/>
    <mergeCell ref="DF125:DH125"/>
    <mergeCell ref="DI125:DK125"/>
    <mergeCell ref="DL125:DN125"/>
    <mergeCell ref="DO125:DQ125"/>
    <mergeCell ref="L126:S126"/>
    <mergeCell ref="T126:V126"/>
    <mergeCell ref="W126:Y126"/>
    <mergeCell ref="Z126:AB126"/>
    <mergeCell ref="AC126:AE126"/>
    <mergeCell ref="AF126:AH126"/>
    <mergeCell ref="AI126:AK126"/>
    <mergeCell ref="AL126:AN126"/>
    <mergeCell ref="AO126:AQ126"/>
    <mergeCell ref="AR126:AT126"/>
    <mergeCell ref="AU126:AW126"/>
    <mergeCell ref="AX126:AZ126"/>
    <mergeCell ref="BA126:BC126"/>
    <mergeCell ref="BZ126:CG126"/>
    <mergeCell ref="CH126:CJ126"/>
    <mergeCell ref="CK126:CM126"/>
    <mergeCell ref="CN126:CP126"/>
    <mergeCell ref="CQ126:CS126"/>
    <mergeCell ref="CT126:CV126"/>
    <mergeCell ref="CW126:CY126"/>
    <mergeCell ref="CZ126:DB126"/>
    <mergeCell ref="DC126:DE126"/>
    <mergeCell ref="DF126:DH126"/>
    <mergeCell ref="L125:S125"/>
    <mergeCell ref="T125:V125"/>
    <mergeCell ref="W125:Y125"/>
    <mergeCell ref="Z125:AB125"/>
    <mergeCell ref="AC125:AE125"/>
    <mergeCell ref="AF125:AH125"/>
    <mergeCell ref="AI125:AK125"/>
    <mergeCell ref="AL125:AN125"/>
    <mergeCell ref="AO125:AQ125"/>
    <mergeCell ref="AR125:AT125"/>
    <mergeCell ref="AU125:AW125"/>
    <mergeCell ref="AX125:AZ125"/>
    <mergeCell ref="BA125:BC125"/>
    <mergeCell ref="BZ125:CG125"/>
    <mergeCell ref="CH125:CJ125"/>
    <mergeCell ref="CK125:CM125"/>
    <mergeCell ref="CN125:CP125"/>
    <mergeCell ref="BR76:DZ76"/>
    <mergeCell ref="BR83:DZ83"/>
    <mergeCell ref="BR85:DY85"/>
    <mergeCell ref="BU88:CE88"/>
    <mergeCell ref="DC88:DM88"/>
    <mergeCell ref="BU90:CE90"/>
    <mergeCell ref="L122:BC122"/>
    <mergeCell ref="BZ122:DQ122"/>
    <mergeCell ref="T123:AK123"/>
    <mergeCell ref="AL123:BC123"/>
    <mergeCell ref="CH123:CY123"/>
    <mergeCell ref="CZ123:DQ123"/>
    <mergeCell ref="T124:AB124"/>
    <mergeCell ref="AC124:AK124"/>
    <mergeCell ref="AL124:AT124"/>
    <mergeCell ref="AU124:BC124"/>
    <mergeCell ref="CH124:CP124"/>
    <mergeCell ref="CQ124:CY124"/>
    <mergeCell ref="CZ124:DH124"/>
    <mergeCell ref="DI124:DQ124"/>
    <mergeCell ref="BR77:DZ77"/>
    <mergeCell ref="T71:U71"/>
    <mergeCell ref="V71:AM71"/>
    <mergeCell ref="AN71:AQ71"/>
    <mergeCell ref="BS71:BT71"/>
    <mergeCell ref="BU71:CL71"/>
    <mergeCell ref="CM71:CP71"/>
    <mergeCell ref="CQ71:CT71"/>
    <mergeCell ref="T72:U72"/>
    <mergeCell ref="V72:AM72"/>
    <mergeCell ref="AN72:AQ72"/>
    <mergeCell ref="BS72:BT72"/>
    <mergeCell ref="BU72:CL72"/>
    <mergeCell ref="CM72:CP72"/>
    <mergeCell ref="CQ72:CT72"/>
    <mergeCell ref="T73:U73"/>
    <mergeCell ref="V73:AM73"/>
    <mergeCell ref="AN73:AQ73"/>
    <mergeCell ref="BS73:BT73"/>
    <mergeCell ref="BU73:CL73"/>
    <mergeCell ref="CM73:CP73"/>
    <mergeCell ref="CQ73:CT73"/>
    <mergeCell ref="T69:U69"/>
    <mergeCell ref="V69:AM69"/>
    <mergeCell ref="AN69:AQ69"/>
    <mergeCell ref="BS69:BT69"/>
    <mergeCell ref="BU69:CL69"/>
    <mergeCell ref="CM69:CP69"/>
    <mergeCell ref="CQ69:CT69"/>
    <mergeCell ref="DA69:DB69"/>
    <mergeCell ref="DC69:DT69"/>
    <mergeCell ref="DU69:DX69"/>
    <mergeCell ref="DY69:EB69"/>
    <mergeCell ref="T70:U70"/>
    <mergeCell ref="V70:AM70"/>
    <mergeCell ref="AN70:AQ70"/>
    <mergeCell ref="BS70:BT70"/>
    <mergeCell ref="BU70:CL70"/>
    <mergeCell ref="CM70:CP70"/>
    <mergeCell ref="CQ70:CT70"/>
    <mergeCell ref="DA70:DB70"/>
    <mergeCell ref="DC70:DT70"/>
    <mergeCell ref="DU70:DX70"/>
    <mergeCell ref="DY70:EB70"/>
    <mergeCell ref="T67:U67"/>
    <mergeCell ref="V67:AM67"/>
    <mergeCell ref="AN67:AQ67"/>
    <mergeCell ref="BS67:BT67"/>
    <mergeCell ref="BU67:CL67"/>
    <mergeCell ref="CM67:CP67"/>
    <mergeCell ref="CQ67:CT67"/>
    <mergeCell ref="DA67:DB67"/>
    <mergeCell ref="DC67:DT67"/>
    <mergeCell ref="DU67:DX67"/>
    <mergeCell ref="DY67:EB67"/>
    <mergeCell ref="T68:U68"/>
    <mergeCell ref="V68:AM68"/>
    <mergeCell ref="AN68:AQ68"/>
    <mergeCell ref="BS68:BT68"/>
    <mergeCell ref="BU68:CL68"/>
    <mergeCell ref="CM68:CP68"/>
    <mergeCell ref="CQ68:CT68"/>
    <mergeCell ref="DA68:DB68"/>
    <mergeCell ref="DC68:DT68"/>
    <mergeCell ref="DU68:DX68"/>
    <mergeCell ref="DY68:EB68"/>
    <mergeCell ref="T65:U65"/>
    <mergeCell ref="V65:AM65"/>
    <mergeCell ref="AN65:AQ65"/>
    <mergeCell ref="BS65:BT65"/>
    <mergeCell ref="BU65:CL65"/>
    <mergeCell ref="CM65:CP65"/>
    <mergeCell ref="CQ65:CT65"/>
    <mergeCell ref="DA65:DB65"/>
    <mergeCell ref="DC65:DT65"/>
    <mergeCell ref="DU65:DX65"/>
    <mergeCell ref="DY65:EB65"/>
    <mergeCell ref="T66:U66"/>
    <mergeCell ref="V66:AM66"/>
    <mergeCell ref="AN66:AQ66"/>
    <mergeCell ref="BS66:BT66"/>
    <mergeCell ref="BU66:CL66"/>
    <mergeCell ref="CM66:CP66"/>
    <mergeCell ref="CQ66:CT66"/>
    <mergeCell ref="DA66:DB66"/>
    <mergeCell ref="DC66:DT66"/>
    <mergeCell ref="DU66:DX66"/>
    <mergeCell ref="DY66:EB66"/>
    <mergeCell ref="T63:U63"/>
    <mergeCell ref="V63:AM63"/>
    <mergeCell ref="AN63:AQ63"/>
    <mergeCell ref="BS63:BT63"/>
    <mergeCell ref="BU63:CL63"/>
    <mergeCell ref="CM63:CP63"/>
    <mergeCell ref="CQ63:CT63"/>
    <mergeCell ref="DA63:DB63"/>
    <mergeCell ref="DC63:DT63"/>
    <mergeCell ref="DU63:DX63"/>
    <mergeCell ref="DY63:EB63"/>
    <mergeCell ref="T64:U64"/>
    <mergeCell ref="V64:AM64"/>
    <mergeCell ref="AN64:AQ64"/>
    <mergeCell ref="BS64:BT64"/>
    <mergeCell ref="BU64:CL64"/>
    <mergeCell ref="CM64:CP64"/>
    <mergeCell ref="CQ64:CT64"/>
    <mergeCell ref="DA64:DB64"/>
    <mergeCell ref="DC64:DT64"/>
    <mergeCell ref="DU64:DX64"/>
    <mergeCell ref="DY64:EB64"/>
    <mergeCell ref="T61:U61"/>
    <mergeCell ref="V61:AM61"/>
    <mergeCell ref="AN61:AQ61"/>
    <mergeCell ref="BS61:BT61"/>
    <mergeCell ref="BU61:CL61"/>
    <mergeCell ref="CM61:CP61"/>
    <mergeCell ref="CQ61:CT61"/>
    <mergeCell ref="DA61:DB61"/>
    <mergeCell ref="DC61:DT61"/>
    <mergeCell ref="DU61:DX61"/>
    <mergeCell ref="DY61:EB61"/>
    <mergeCell ref="T62:U62"/>
    <mergeCell ref="V62:AM62"/>
    <mergeCell ref="AN62:AQ62"/>
    <mergeCell ref="BS62:BT62"/>
    <mergeCell ref="BU62:CL62"/>
    <mergeCell ref="CM62:CP62"/>
    <mergeCell ref="CQ62:CT62"/>
    <mergeCell ref="DA62:DB62"/>
    <mergeCell ref="DC62:DT62"/>
    <mergeCell ref="DU62:DX62"/>
    <mergeCell ref="DY62:EB62"/>
    <mergeCell ref="T59:U59"/>
    <mergeCell ref="V59:AM59"/>
    <mergeCell ref="AN59:AQ59"/>
    <mergeCell ref="BS59:BT59"/>
    <mergeCell ref="BU59:CL59"/>
    <mergeCell ref="CM59:CP59"/>
    <mergeCell ref="CQ59:CT59"/>
    <mergeCell ref="DA59:DB59"/>
    <mergeCell ref="DC59:DT59"/>
    <mergeCell ref="DU59:DX59"/>
    <mergeCell ref="DY59:EB59"/>
    <mergeCell ref="T60:U60"/>
    <mergeCell ref="V60:AM60"/>
    <mergeCell ref="AN60:AQ60"/>
    <mergeCell ref="BS60:BT60"/>
    <mergeCell ref="BU60:CL60"/>
    <mergeCell ref="CM60:CP60"/>
    <mergeCell ref="CQ60:CT60"/>
    <mergeCell ref="DA60:DB60"/>
    <mergeCell ref="DC60:DT60"/>
    <mergeCell ref="DU60:DX60"/>
    <mergeCell ref="DY60:EB60"/>
    <mergeCell ref="T57:U57"/>
    <mergeCell ref="V57:AM57"/>
    <mergeCell ref="AN57:AQ57"/>
    <mergeCell ref="BS57:BT57"/>
    <mergeCell ref="BU57:CL57"/>
    <mergeCell ref="CM57:CP57"/>
    <mergeCell ref="CQ57:CT57"/>
    <mergeCell ref="DA57:DB57"/>
    <mergeCell ref="DC57:DT57"/>
    <mergeCell ref="DU57:DX57"/>
    <mergeCell ref="DY57:EB57"/>
    <mergeCell ref="T58:U58"/>
    <mergeCell ref="V58:AM58"/>
    <mergeCell ref="AN58:AQ58"/>
    <mergeCell ref="BS58:BT58"/>
    <mergeCell ref="BU58:CL58"/>
    <mergeCell ref="CM58:CP58"/>
    <mergeCell ref="CQ58:CT58"/>
    <mergeCell ref="DA58:DB58"/>
    <mergeCell ref="DC58:DT58"/>
    <mergeCell ref="DU58:DX58"/>
    <mergeCell ref="DY58:EB58"/>
    <mergeCell ref="C49:BL49"/>
    <mergeCell ref="BQ49:DZ49"/>
    <mergeCell ref="T55:U55"/>
    <mergeCell ref="V55:AM55"/>
    <mergeCell ref="AN55:AQ55"/>
    <mergeCell ref="BS55:BT55"/>
    <mergeCell ref="BU55:CL55"/>
    <mergeCell ref="CM55:CP55"/>
    <mergeCell ref="CQ55:CT55"/>
    <mergeCell ref="DA55:DB55"/>
    <mergeCell ref="DC55:DT55"/>
    <mergeCell ref="DU55:DX55"/>
    <mergeCell ref="DY55:EB55"/>
    <mergeCell ref="T56:U56"/>
    <mergeCell ref="V56:AM56"/>
    <mergeCell ref="AN56:AQ56"/>
    <mergeCell ref="BS56:BT56"/>
    <mergeCell ref="BU56:CL56"/>
    <mergeCell ref="CM56:CP56"/>
    <mergeCell ref="CQ56:CT56"/>
    <mergeCell ref="DA56:DB56"/>
    <mergeCell ref="DC56:DT56"/>
    <mergeCell ref="DU56:DX56"/>
    <mergeCell ref="DY56:EB56"/>
    <mergeCell ref="BS54:CP54"/>
    <mergeCell ref="DA54:DX54"/>
    <mergeCell ref="C9:BL9"/>
    <mergeCell ref="BQ9:DZ9"/>
    <mergeCell ref="BO16:EB16"/>
    <mergeCell ref="BO17:EB17"/>
    <mergeCell ref="C32:N32"/>
    <mergeCell ref="O32:BH32"/>
    <mergeCell ref="BI32:BL32"/>
    <mergeCell ref="BQ32:CB32"/>
    <mergeCell ref="CC32:DV32"/>
    <mergeCell ref="DW32:DZ32"/>
    <mergeCell ref="S35:Z35"/>
    <mergeCell ref="AA35:AD35"/>
    <mergeCell ref="AE35:AH35"/>
    <mergeCell ref="AI35:AL35"/>
    <mergeCell ref="AM35:AT35"/>
    <mergeCell ref="CG35:CN35"/>
    <mergeCell ref="CO35:CR35"/>
    <mergeCell ref="CS35:CV35"/>
    <mergeCell ref="CW35:CZ35"/>
    <mergeCell ref="DA35:DH35"/>
  </mergeCells>
  <phoneticPr fontId="2"/>
  <printOptions horizontalCentered="1"/>
  <pageMargins left="0.70866141732283472" right="0.70866141732283472" top="0.74803149606299213" bottom="0.74803149606299213" header="0.31496062992125984" footer="0.31496062992125984"/>
  <pageSetup paperSize="9" scale="64" pageOrder="overThenDown" orientation="portrait" r:id="rId1"/>
  <headerFooter>
    <oddFooter>&amp;C&amp;P</oddFooter>
  </headerFooter>
  <rowBreaks count="16" manualBreakCount="16">
    <brk id="45" max="16383" man="1"/>
    <brk id="98" max="16383" man="1"/>
    <brk id="147" max="16383" man="1"/>
    <brk id="213" max="16383" man="1"/>
    <brk id="282" max="65" man="1"/>
    <brk id="341" max="16383" man="1"/>
    <brk id="402" max="16383" man="1"/>
    <brk id="460" max="16383" man="1"/>
    <brk id="518" max="16383" man="1"/>
    <brk id="597" max="16383" man="1"/>
    <brk id="660" max="16383" man="1"/>
    <brk id="718" max="16383" man="1"/>
    <brk id="764" max="16383" man="1"/>
    <brk id="822" max="16383" man="1"/>
    <brk id="868" max="16383" man="1"/>
    <brk id="926" max="16383" man="1"/>
  </rowBreaks>
  <colBreaks count="1" manualBreakCount="1">
    <brk id="6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朝倉 宏二</dc:creator>
  <cp:lastModifiedBy>fukadmin</cp:lastModifiedBy>
  <cp:lastPrinted>2021-11-11T05:25:58Z</cp:lastPrinted>
  <dcterms:created xsi:type="dcterms:W3CDTF">2020-11-20T08:37:03Z</dcterms:created>
  <dcterms:modified xsi:type="dcterms:W3CDTF">2026-04-01T05:08:07Z</dcterms:modified>
</cp:coreProperties>
</file>