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214.206\03税務課\R7年度\市民税係\10調整給付金(不足額給付)\13 給付事務\0808エスプール提供\④「不足額他自治体照会_対象者データ」の入力・提出\"/>
    </mc:Choice>
  </mc:AlternateContent>
  <bookViews>
    <workbookView xWindow="0" yWindow="0" windowWidth="28800" windowHeight="11490" tabRatio="766"/>
  </bookViews>
  <sheets>
    <sheet name="入力シート_税照会有り" sheetId="7" r:id="rId1"/>
    <sheet name="説明シート_税照会有り" sheetId="1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7" l="1"/>
  <c r="AD12" i="7" l="1"/>
  <c r="AD9" i="7" l="1"/>
  <c r="AD11" i="7"/>
  <c r="AD10" i="7"/>
  <c r="AD8" i="7"/>
  <c r="AD7" i="7"/>
  <c r="AD6" i="7"/>
  <c r="AD5" i="7"/>
  <c r="AD4" i="7"/>
  <c r="AI4" i="7" l="1"/>
  <c r="AI5" i="7"/>
  <c r="AI6" i="7"/>
  <c r="AI7" i="7"/>
  <c r="AI8" i="7"/>
  <c r="AI9" i="7"/>
  <c r="AI10" i="7"/>
  <c r="AI11" i="7"/>
  <c r="AI12" i="7"/>
  <c r="AI3" i="7"/>
  <c r="AE5" i="7" l="1"/>
  <c r="AE6" i="7" l="1"/>
  <c r="AE7" i="7"/>
  <c r="AE8" i="7"/>
  <c r="AE12" i="7"/>
  <c r="AE11" i="7"/>
  <c r="AE4" i="7"/>
  <c r="AE3" i="7"/>
  <c r="AE10" i="7"/>
  <c r="AE9" i="7"/>
</calcChain>
</file>

<file path=xl/sharedStrings.xml><?xml version="1.0" encoding="utf-8"?>
<sst xmlns="http://schemas.openxmlformats.org/spreadsheetml/2006/main" count="229" uniqueCount="175">
  <si>
    <t>転入元自治体コード</t>
    <phoneticPr fontId="1"/>
  </si>
  <si>
    <t>転入元自治体名</t>
    <phoneticPr fontId="1"/>
  </si>
  <si>
    <t>照会用番号</t>
    <phoneticPr fontId="1"/>
  </si>
  <si>
    <t>生年月日</t>
    <phoneticPr fontId="1"/>
  </si>
  <si>
    <t>当初調整給付時の算定自治体である</t>
    <phoneticPr fontId="1"/>
  </si>
  <si>
    <t>貴自治体転入前住所</t>
    <phoneticPr fontId="1"/>
  </si>
  <si>
    <t>定額減税・当初調整給付について</t>
    <phoneticPr fontId="1"/>
  </si>
  <si>
    <t>市町村民税所得割額（定額減税前）（令和６年度分）</t>
    <phoneticPr fontId="1"/>
  </si>
  <si>
    <t>都道府県民税所得割額（定額減税前）（令和６年度分）</t>
    <phoneticPr fontId="1"/>
  </si>
  <si>
    <t>配偶者控除等（令和６年度）</t>
    <phoneticPr fontId="1"/>
  </si>
  <si>
    <t>一般扶養控除者数（令和６年度）</t>
    <phoneticPr fontId="1"/>
  </si>
  <si>
    <t>特定扶養控除者数（令和６年度）</t>
    <phoneticPr fontId="1"/>
  </si>
  <si>
    <t>老人扶養控除者数（令和６年度）</t>
    <phoneticPr fontId="1"/>
  </si>
  <si>
    <t>１６歳未満扶養者数（令和６年度）</t>
    <phoneticPr fontId="1"/>
  </si>
  <si>
    <t>扶養親族（控除対象配偶者含む）のうち国外居住者の数（令和６年度）</t>
    <phoneticPr fontId="1"/>
  </si>
  <si>
    <t>合計所得金額（令和６年度）</t>
    <phoneticPr fontId="1"/>
  </si>
  <si>
    <t>令和6年分所得税の減税可能額</t>
    <phoneticPr fontId="1"/>
  </si>
  <si>
    <t>令和6年分推計所得税額（当初調整給付時）</t>
    <phoneticPr fontId="1"/>
  </si>
  <si>
    <t>令和6年度分個人住民税所得割の減税可能額</t>
    <phoneticPr fontId="1"/>
  </si>
  <si>
    <t>当初給付時調整給付所要額</t>
    <phoneticPr fontId="1"/>
  </si>
  <si>
    <t>【R5非課税給付】住民税均等割非課税世帯への給付の対象者か</t>
    <phoneticPr fontId="1"/>
  </si>
  <si>
    <t>【R5均等割のみ課税給付】住民税均等割のみ課税世帯への給付対象者か</t>
    <phoneticPr fontId="1"/>
  </si>
  <si>
    <t>【R6非課税給付】住民税均等割非課税世帯への給付の対象者か</t>
    <phoneticPr fontId="1"/>
  </si>
  <si>
    <t>【R6均等割のみ課税給付】住民税均等割のみ課税世帯への給付対象者か</t>
    <phoneticPr fontId="1"/>
  </si>
  <si>
    <t>事業専従者または48万超か</t>
    <phoneticPr fontId="1"/>
  </si>
  <si>
    <t>Excel判定自動入力内容</t>
    <phoneticPr fontId="1"/>
  </si>
  <si>
    <t>管理ステータス</t>
    <phoneticPr fontId="1"/>
  </si>
  <si>
    <t>回答日</t>
    <phoneticPr fontId="1"/>
  </si>
  <si>
    <t>入力日</t>
    <phoneticPr fontId="1"/>
  </si>
  <si>
    <t>全体ステータス</t>
    <phoneticPr fontId="1"/>
  </si>
  <si>
    <t>不足額給付対象判定</t>
    <phoneticPr fontId="1"/>
  </si>
  <si>
    <t>回答方法</t>
    <phoneticPr fontId="1"/>
  </si>
  <si>
    <t xml:space="preserve">
転入元自治体コード</t>
    <phoneticPr fontId="1"/>
  </si>
  <si>
    <t xml:space="preserve">
転入元自治体名前</t>
    <phoneticPr fontId="1"/>
  </si>
  <si>
    <t xml:space="preserve">
照会用番号</t>
    <phoneticPr fontId="1"/>
  </si>
  <si>
    <t xml:space="preserve">
8桁生年月日</t>
    <rPh sb="2" eb="3">
      <t>ケタ</t>
    </rPh>
    <rPh sb="3" eb="7">
      <t>セイネンガッピ</t>
    </rPh>
    <phoneticPr fontId="1"/>
  </si>
  <si>
    <r>
      <t xml:space="preserve">
当初調整給付時の算定自治体である
</t>
    </r>
    <r>
      <rPr>
        <b/>
        <sz val="10"/>
        <color theme="1"/>
        <rFont val="Yu Gothic"/>
        <family val="3"/>
        <charset val="128"/>
        <scheme val="minor"/>
      </rPr>
      <t>ア：はい
イ：いいえ</t>
    </r>
    <phoneticPr fontId="1"/>
  </si>
  <si>
    <t xml:space="preserve">
貴自治体転入前住所</t>
    <phoneticPr fontId="1"/>
  </si>
  <si>
    <t>※算定ツール必須項目
市町村民税所得割額
（定額減税前）（令和６年度分）</t>
    <phoneticPr fontId="1"/>
  </si>
  <si>
    <t>※算定ツール必須項目
都道府県民税所得割額
（定額減税前）（令和６年度分）</t>
    <phoneticPr fontId="1"/>
  </si>
  <si>
    <r>
      <t xml:space="preserve">※算定ツール必須項目
配偶者控除等（R5.12.31時点）
</t>
    </r>
    <r>
      <rPr>
        <b/>
        <sz val="10"/>
        <rFont val="Yu Gothic"/>
        <family val="3"/>
        <charset val="128"/>
        <scheme val="minor"/>
      </rPr>
      <t xml:space="preserve">
0：なし
1：一般控除対象配偶者
2：老人控除対象配偶者
3：控除対象配偶者を除く同一生計配偶者</t>
    </r>
    <phoneticPr fontId="4"/>
  </si>
  <si>
    <t>※算定ツール必須項目
一般扶養控除者数
（R5.12.31時点）</t>
    <phoneticPr fontId="1"/>
  </si>
  <si>
    <t>※算定ツール必須項目
特定扶養控除者数
（R5.12.31時点）</t>
    <phoneticPr fontId="1"/>
  </si>
  <si>
    <t>※算定ツール必須項目
老人扶養控除者数
（R5.12.31時点）</t>
    <phoneticPr fontId="1"/>
  </si>
  <si>
    <t>※算定ツール必須項目
１６歳未満扶養者数
（R5.12.31時点）</t>
    <phoneticPr fontId="1"/>
  </si>
  <si>
    <t>※算定ツール必須項目
扶養親族（控除対象配偶者含む）のうち
国外居住者の数（R5.12.31時点）</t>
    <phoneticPr fontId="1"/>
  </si>
  <si>
    <t>※算定ツール必須項目合計所得金額
（R5.12.31時点）</t>
    <phoneticPr fontId="1"/>
  </si>
  <si>
    <t xml:space="preserve">
令和6年分所得税の減税可能額</t>
    <rPh sb="1" eb="3">
      <t>レイワ</t>
    </rPh>
    <rPh sb="4" eb="6">
      <t>ネンブン</t>
    </rPh>
    <rPh sb="6" eb="9">
      <t>ショトクゼイ</t>
    </rPh>
    <rPh sb="10" eb="12">
      <t>ゲンゼイ</t>
    </rPh>
    <rPh sb="12" eb="15">
      <t>カノウガク</t>
    </rPh>
    <phoneticPr fontId="1"/>
  </si>
  <si>
    <t xml:space="preserve">
令和6年分推計所得税額
（当初調整給付時）</t>
    <rPh sb="1" eb="3">
      <t>レイワ</t>
    </rPh>
    <rPh sb="4" eb="6">
      <t>ネンブン</t>
    </rPh>
    <rPh sb="6" eb="10">
      <t>スイケイショトク</t>
    </rPh>
    <rPh sb="10" eb="12">
      <t>ゼイガク</t>
    </rPh>
    <rPh sb="14" eb="16">
      <t>トウショ</t>
    </rPh>
    <rPh sb="16" eb="20">
      <t>チョウセイキュウフ</t>
    </rPh>
    <rPh sb="20" eb="21">
      <t>ジ</t>
    </rPh>
    <phoneticPr fontId="1"/>
  </si>
  <si>
    <t xml:space="preserve">
令和6年度分個人住民税所得割
の減税可能額</t>
    <rPh sb="1" eb="3">
      <t>レイワ</t>
    </rPh>
    <rPh sb="4" eb="6">
      <t>ネンド</t>
    </rPh>
    <rPh sb="6" eb="7">
      <t>ブン</t>
    </rPh>
    <rPh sb="7" eb="12">
      <t>コジンジュウミンゼイ</t>
    </rPh>
    <rPh sb="12" eb="15">
      <t>ショトクワリ</t>
    </rPh>
    <rPh sb="17" eb="22">
      <t>ゲンゼイカノウガク</t>
    </rPh>
    <phoneticPr fontId="1"/>
  </si>
  <si>
    <t>※算定ツール必須項目
当初給付時調整給付所要額</t>
    <phoneticPr fontId="1"/>
  </si>
  <si>
    <t xml:space="preserve">
【R5非課税給付】
住民税均等割非課税世帯への給付の対象者か
ア：はい
イ：いいえ</t>
    <phoneticPr fontId="1"/>
  </si>
  <si>
    <t xml:space="preserve">
【R5均等割のみ課税給付】
住民税均等割のみ課税世帯への給付対象者か
ア：はい
イ：いいえ</t>
    <phoneticPr fontId="1"/>
  </si>
  <si>
    <t xml:space="preserve">
【R6非課税給付】
住民税均等割非課税世帯への給付の対象者か
ア：はい
イ：いいえ</t>
    <phoneticPr fontId="1"/>
  </si>
  <si>
    <t xml:space="preserve">
【R6均等割のみ課税給付】
住民税均等割のみ課税世帯への給付対象者か
ア：はい
イ：いいえ</t>
    <phoneticPr fontId="1"/>
  </si>
  <si>
    <t xml:space="preserve">
事業専従者または48万超か
ア：青色
イ：白色
ウ：48万超
エ：いいえ</t>
    <rPh sb="11" eb="12">
      <t>マン</t>
    </rPh>
    <rPh sb="12" eb="13">
      <t>チョウ</t>
    </rPh>
    <rPh sb="18" eb="20">
      <t>アオイロ</t>
    </rPh>
    <rPh sb="23" eb="25">
      <t>シロイロ</t>
    </rPh>
    <rPh sb="30" eb="31">
      <t>マン</t>
    </rPh>
    <rPh sb="31" eb="32">
      <t>チョウ</t>
    </rPh>
    <phoneticPr fontId="1"/>
  </si>
  <si>
    <t>管理ステータス</t>
  </si>
  <si>
    <t>回答日</t>
  </si>
  <si>
    <t>入力日</t>
  </si>
  <si>
    <t>全体ステータス</t>
  </si>
  <si>
    <t>不足額給付対象判定</t>
  </si>
  <si>
    <t>回答方法</t>
  </si>
  <si>
    <t>回答済み_一次審査待ち</t>
    <phoneticPr fontId="1"/>
  </si>
  <si>
    <t>電子</t>
    <rPh sb="0" eb="2">
      <t>デンシ</t>
    </rPh>
    <phoneticPr fontId="1"/>
  </si>
  <si>
    <t>入力シートの説明</t>
    <rPh sb="0" eb="2">
      <t>ニュウリョク</t>
    </rPh>
    <rPh sb="6" eb="8">
      <t>セツメイ</t>
    </rPh>
    <phoneticPr fontId="1"/>
  </si>
  <si>
    <t>【各項目説明】</t>
    <rPh sb="1" eb="6">
      <t>カクコウモクセツメイ</t>
    </rPh>
    <phoneticPr fontId="1"/>
  </si>
  <si>
    <t>各項目は以下の【各項目説明】の通りとなります。</t>
    <rPh sb="0" eb="1">
      <t>カク</t>
    </rPh>
    <rPh sb="1" eb="3">
      <t>コウモク</t>
    </rPh>
    <rPh sb="4" eb="6">
      <t>イカ</t>
    </rPh>
    <rPh sb="8" eb="13">
      <t>カクコウモクセツメイ</t>
    </rPh>
    <rPh sb="15" eb="16">
      <t>トオ</t>
    </rPh>
    <phoneticPr fontId="1"/>
  </si>
  <si>
    <t>列</t>
    <rPh sb="0" eb="1">
      <t>レツ</t>
    </rPh>
    <phoneticPr fontId="1"/>
  </si>
  <si>
    <t>項目名</t>
    <rPh sb="0" eb="3">
      <t>コウモクメイ</t>
    </rPh>
    <phoneticPr fontId="1"/>
  </si>
  <si>
    <t>説明</t>
    <rPh sb="0" eb="2">
      <t>セツメイ</t>
    </rPh>
    <phoneticPr fontId="1"/>
  </si>
  <si>
    <t>A</t>
    <phoneticPr fontId="1"/>
  </si>
  <si>
    <t>転入元自治体コード</t>
  </si>
  <si>
    <t>B</t>
    <phoneticPr fontId="1"/>
  </si>
  <si>
    <t>転入元自治体名前</t>
  </si>
  <si>
    <t>C</t>
    <phoneticPr fontId="1"/>
  </si>
  <si>
    <t>照会用番号</t>
  </si>
  <si>
    <t>D</t>
    <phoneticPr fontId="1"/>
  </si>
  <si>
    <t>8桁生年月日</t>
    <rPh sb="1" eb="2">
      <t>ケタ</t>
    </rPh>
    <rPh sb="2" eb="6">
      <t>セイネンガッピ</t>
    </rPh>
    <phoneticPr fontId="1"/>
  </si>
  <si>
    <t>E</t>
    <phoneticPr fontId="1"/>
  </si>
  <si>
    <t>当初調整給付時の算定自治体である</t>
  </si>
  <si>
    <t>アまたはイの選択をお願いします。</t>
    <rPh sb="6" eb="8">
      <t>センタク</t>
    </rPh>
    <rPh sb="10" eb="11">
      <t>ネガ</t>
    </rPh>
    <phoneticPr fontId="1"/>
  </si>
  <si>
    <t>F</t>
    <phoneticPr fontId="1"/>
  </si>
  <si>
    <t>貴自治体転入前住所</t>
  </si>
  <si>
    <t>G</t>
    <phoneticPr fontId="1"/>
  </si>
  <si>
    <t>定額減税・当初調整給付について</t>
  </si>
  <si>
    <t>ア、イまたはウの選択をお願いします。</t>
    <rPh sb="8" eb="10">
      <t>センタク</t>
    </rPh>
    <rPh sb="12" eb="13">
      <t>ネガ</t>
    </rPh>
    <phoneticPr fontId="1"/>
  </si>
  <si>
    <t>H</t>
    <phoneticPr fontId="1"/>
  </si>
  <si>
    <t>市町村民税所得割額（定額減税前）（令和６年度分）</t>
  </si>
  <si>
    <t>定額減税・当初調整給付対象の場合入力お願いします。</t>
  </si>
  <si>
    <t>I</t>
    <phoneticPr fontId="1"/>
  </si>
  <si>
    <t>都道府県民税所得割額（定額減税前）（令和６年度分）</t>
  </si>
  <si>
    <t>J</t>
    <phoneticPr fontId="1"/>
  </si>
  <si>
    <t>配偶者控除等（令和６年度）</t>
  </si>
  <si>
    <t>定額減税・当初調整給付対象の場合、0、1、2、3より該当するものの選択をお願いします。</t>
    <rPh sb="26" eb="28">
      <t>ガイトウ</t>
    </rPh>
    <rPh sb="33" eb="35">
      <t>センタク</t>
    </rPh>
    <rPh sb="37" eb="38">
      <t>ネガ</t>
    </rPh>
    <phoneticPr fontId="1"/>
  </si>
  <si>
    <t>K</t>
    <phoneticPr fontId="1"/>
  </si>
  <si>
    <t>一般扶養控除者数（令和６年度）</t>
  </si>
  <si>
    <t>L</t>
    <phoneticPr fontId="1"/>
  </si>
  <si>
    <t>特定扶養控除者数（令和６年度）</t>
  </si>
  <si>
    <t>M</t>
    <phoneticPr fontId="1"/>
  </si>
  <si>
    <t>老人扶養控除者数（令和６年度）</t>
  </si>
  <si>
    <t>N</t>
    <phoneticPr fontId="1"/>
  </si>
  <si>
    <t>１６歳未満扶養者数（令和６年度）</t>
  </si>
  <si>
    <t>O</t>
    <phoneticPr fontId="1"/>
  </si>
  <si>
    <t>扶養親族（控除対象配偶者含む）のうち国外居住者の数（令和６年度）</t>
  </si>
  <si>
    <t>P</t>
    <phoneticPr fontId="1"/>
  </si>
  <si>
    <t>合計所得金額（令和６年度）</t>
  </si>
  <si>
    <t>Q</t>
    <phoneticPr fontId="1"/>
  </si>
  <si>
    <t>令和6年分所得税の減税可能額</t>
  </si>
  <si>
    <t>R</t>
    <phoneticPr fontId="1"/>
  </si>
  <si>
    <t>令和6年分推計所得税額 （当初調整給付時）</t>
    <phoneticPr fontId="1"/>
  </si>
  <si>
    <t>S</t>
    <phoneticPr fontId="1"/>
  </si>
  <si>
    <t>T</t>
    <phoneticPr fontId="1"/>
  </si>
  <si>
    <r>
      <rPr>
        <b/>
        <sz val="11"/>
        <color theme="1"/>
        <rFont val="Yu Gothic"/>
        <family val="3"/>
        <charset val="128"/>
        <scheme val="minor"/>
      </rPr>
      <t>定額減税・当初調整給付対象の場合入力お願いします。</t>
    </r>
    <r>
      <rPr>
        <sz val="11"/>
        <color theme="1"/>
        <rFont val="Yu Gothic"/>
        <family val="2"/>
        <scheme val="minor"/>
      </rPr>
      <t xml:space="preserve">
当初調整給付は対象外の場合、0で入力お願いします。</t>
    </r>
    <rPh sb="0" eb="4">
      <t>テイガクゲンゼイ</t>
    </rPh>
    <rPh sb="5" eb="7">
      <t>トウショ</t>
    </rPh>
    <rPh sb="7" eb="11">
      <t>チョウセイキュウフ</t>
    </rPh>
    <rPh sb="11" eb="13">
      <t>タイショウ</t>
    </rPh>
    <rPh sb="14" eb="16">
      <t>バアイ</t>
    </rPh>
    <rPh sb="16" eb="18">
      <t>ニュウリョク</t>
    </rPh>
    <rPh sb="19" eb="20">
      <t>ネガ</t>
    </rPh>
    <rPh sb="26" eb="28">
      <t>トウショ</t>
    </rPh>
    <rPh sb="28" eb="30">
      <t>チョウセイ</t>
    </rPh>
    <rPh sb="30" eb="32">
      <t>キュウフ</t>
    </rPh>
    <rPh sb="33" eb="36">
      <t>タイショウガイ</t>
    </rPh>
    <rPh sb="37" eb="39">
      <t>バアイ</t>
    </rPh>
    <rPh sb="42" eb="44">
      <t>ニュウリョク</t>
    </rPh>
    <rPh sb="45" eb="46">
      <t>ネガ</t>
    </rPh>
    <phoneticPr fontId="1"/>
  </si>
  <si>
    <t>U</t>
    <phoneticPr fontId="1"/>
  </si>
  <si>
    <t>【R5非課税給付】住民税均等割非課税世帯への給付の対象者か</t>
  </si>
  <si>
    <t>入力お願いします。</t>
    <rPh sb="0" eb="2">
      <t>ニュウリョク</t>
    </rPh>
    <rPh sb="3" eb="4">
      <t>ネガ</t>
    </rPh>
    <phoneticPr fontId="1"/>
  </si>
  <si>
    <t>V</t>
    <phoneticPr fontId="1"/>
  </si>
  <si>
    <t>W</t>
    <phoneticPr fontId="1"/>
  </si>
  <si>
    <t>【R6非課税給付】住民税均等割非課税世帯への給付の対象者か</t>
  </si>
  <si>
    <t>X</t>
    <phoneticPr fontId="1"/>
  </si>
  <si>
    <t>【R6均等割のみ課税給付】住民税均等割のみ課税世帯への給付対象者か</t>
  </si>
  <si>
    <t>Y</t>
    <phoneticPr fontId="1"/>
  </si>
  <si>
    <t>事業専従者か（青色・白色）</t>
    <rPh sb="0" eb="5">
      <t>ジギョウセンジュウシャ</t>
    </rPh>
    <rPh sb="7" eb="9">
      <t>アオイロ</t>
    </rPh>
    <rPh sb="10" eb="12">
      <t>シロイロ</t>
    </rPh>
    <phoneticPr fontId="1"/>
  </si>
  <si>
    <t>Z</t>
    <phoneticPr fontId="1"/>
  </si>
  <si>
    <t>下記の【「Excel判定自動入力内容」説明】のように、入力内容に対して関数で判定をしていますので、入力内容の修正にご利用ください。
編集不要です。</t>
    <rPh sb="0" eb="2">
      <t>カキ</t>
    </rPh>
    <rPh sb="27" eb="29">
      <t>ニュウリョク</t>
    </rPh>
    <rPh sb="29" eb="31">
      <t>ナイヨウ</t>
    </rPh>
    <rPh sb="32" eb="33">
      <t>タイ</t>
    </rPh>
    <rPh sb="35" eb="37">
      <t>カンスウ</t>
    </rPh>
    <rPh sb="38" eb="40">
      <t>ハンテイ</t>
    </rPh>
    <rPh sb="49" eb="53">
      <t>ニュウリョクナイヨウ</t>
    </rPh>
    <rPh sb="54" eb="56">
      <t>シュウセイ</t>
    </rPh>
    <rPh sb="58" eb="60">
      <t>リヨウ</t>
    </rPh>
    <rPh sb="66" eb="70">
      <t>ヘンシュウフヨウ</t>
    </rPh>
    <phoneticPr fontId="1"/>
  </si>
  <si>
    <t>AA</t>
    <phoneticPr fontId="1"/>
  </si>
  <si>
    <t>管理用の列です。
編集不要です。</t>
    <rPh sb="0" eb="3">
      <t>カンリヨウ</t>
    </rPh>
    <rPh sb="4" eb="5">
      <t>レツ</t>
    </rPh>
    <rPh sb="9" eb="11">
      <t>ヘンシュウ</t>
    </rPh>
    <rPh sb="11" eb="13">
      <t>フヨウ</t>
    </rPh>
    <phoneticPr fontId="1"/>
  </si>
  <si>
    <t>AB</t>
    <phoneticPr fontId="1"/>
  </si>
  <si>
    <t>AC</t>
    <phoneticPr fontId="1"/>
  </si>
  <si>
    <t>AD</t>
    <phoneticPr fontId="1"/>
  </si>
  <si>
    <t>AE</t>
    <phoneticPr fontId="1"/>
  </si>
  <si>
    <t>不足額給付対象判定</t>
    <rPh sb="0" eb="3">
      <t>フソクガク</t>
    </rPh>
    <rPh sb="3" eb="5">
      <t>キュウフ</t>
    </rPh>
    <rPh sb="5" eb="7">
      <t>タイショウ</t>
    </rPh>
    <rPh sb="7" eb="9">
      <t>ハンテイ</t>
    </rPh>
    <phoneticPr fontId="1"/>
  </si>
  <si>
    <t>AF</t>
    <phoneticPr fontId="1"/>
  </si>
  <si>
    <t>【「Excel判定自動入力内容」説明】</t>
    <rPh sb="16" eb="18">
      <t>セツメイ</t>
    </rPh>
    <phoneticPr fontId="1"/>
  </si>
  <si>
    <t>No</t>
    <phoneticPr fontId="1"/>
  </si>
  <si>
    <t>条件</t>
    <phoneticPr fontId="1"/>
  </si>
  <si>
    <t>表示と説明、対応</t>
    <rPh sb="3" eb="5">
      <t>セツメイ</t>
    </rPh>
    <rPh sb="6" eb="8">
      <t>タイオウ</t>
    </rPh>
    <phoneticPr fontId="1"/>
  </si>
  <si>
    <t>【表示】専従者エラー
【説明】専従者の条件に合致しない項目があります。
【対応】実態と異なる場合、修正お願いします。</t>
    <rPh sb="1" eb="3">
      <t>ヒョウジ</t>
    </rPh>
    <rPh sb="4" eb="7">
      <t>センジュウシャ</t>
    </rPh>
    <rPh sb="12" eb="14">
      <t>セツメイ</t>
    </rPh>
    <rPh sb="15" eb="18">
      <t>センジュウシャ</t>
    </rPh>
    <rPh sb="19" eb="21">
      <t>ジョウケン</t>
    </rPh>
    <rPh sb="22" eb="24">
      <t>ガッチ</t>
    </rPh>
    <rPh sb="27" eb="29">
      <t>コウモク</t>
    </rPh>
    <rPh sb="37" eb="39">
      <t>タイオウ</t>
    </rPh>
    <rPh sb="40" eb="42">
      <t>ジッタイ</t>
    </rPh>
    <rPh sb="43" eb="44">
      <t>コト</t>
    </rPh>
    <rPh sb="46" eb="48">
      <t>バアイ</t>
    </rPh>
    <rPh sb="49" eb="51">
      <t>シュウセイ</t>
    </rPh>
    <rPh sb="52" eb="53">
      <t>ネガ</t>
    </rPh>
    <phoneticPr fontId="1"/>
  </si>
  <si>
    <t>【表示】前住所地に再照会が必要
【説明】当初調整給付時の算定自治体に照会が必要です。
【対応】実態と異なる場合、修正お願いします。</t>
    <rPh sb="1" eb="3">
      <t>ヒョウジ</t>
    </rPh>
    <rPh sb="4" eb="8">
      <t>ゼンジュウショチ</t>
    </rPh>
    <rPh sb="9" eb="12">
      <t>サイショウカイ</t>
    </rPh>
    <rPh sb="13" eb="15">
      <t>ヒツヨウ</t>
    </rPh>
    <rPh sb="17" eb="19">
      <t>セツメイ</t>
    </rPh>
    <rPh sb="34" eb="36">
      <t>ショウカイ</t>
    </rPh>
    <rPh sb="37" eb="39">
      <t>ヒツヨウ</t>
    </rPh>
    <rPh sb="44" eb="46">
      <t>タイオウ</t>
    </rPh>
    <rPh sb="47" eb="49">
      <t>ジッタイ</t>
    </rPh>
    <rPh sb="50" eb="51">
      <t>コト</t>
    </rPh>
    <rPh sb="53" eb="55">
      <t>バアイ</t>
    </rPh>
    <rPh sb="56" eb="58">
      <t>シュウセイ</t>
    </rPh>
    <rPh sb="59" eb="60">
      <t>ネガ</t>
    </rPh>
    <phoneticPr fontId="1"/>
  </si>
  <si>
    <t>その他</t>
  </si>
  <si>
    <t>対象者毎の番号です。
別紙の一覧表を参照し、氏名等を確認してください。</t>
    <rPh sb="0" eb="3">
      <t>タイショウシャ</t>
    </rPh>
    <rPh sb="3" eb="4">
      <t>ゴト</t>
    </rPh>
    <rPh sb="5" eb="7">
      <t>バンゴウ</t>
    </rPh>
    <rPh sb="11" eb="13">
      <t>ベッシ</t>
    </rPh>
    <rPh sb="14" eb="17">
      <t>イチランヒョウ</t>
    </rPh>
    <rPh sb="18" eb="20">
      <t>サンショウ</t>
    </rPh>
    <rPh sb="22" eb="25">
      <t>シメイナド</t>
    </rPh>
    <rPh sb="26" eb="28">
      <t>カクニン</t>
    </rPh>
    <phoneticPr fontId="1"/>
  </si>
  <si>
    <t>対象者の8桁生年月日です。
回答データ入力時に参考にしてください。</t>
    <rPh sb="0" eb="3">
      <t>タイショウシャ</t>
    </rPh>
    <rPh sb="5" eb="10">
      <t>ケタセイネンガッピ</t>
    </rPh>
    <rPh sb="14" eb="16">
      <t>カイトウ</t>
    </rPh>
    <rPh sb="19" eb="22">
      <t>ニュウリョクジ</t>
    </rPh>
    <rPh sb="23" eb="25">
      <t>サンコウ</t>
    </rPh>
    <phoneticPr fontId="1"/>
  </si>
  <si>
    <t>【表示】給付金Ⅱの場合要確認
【説明】非課税用の給付金と定額減税・調整給付金の両方を受給しています。
【対応】実態と異なる場合、修正お願いします。</t>
    <rPh sb="1" eb="3">
      <t>ヒョウジ</t>
    </rPh>
    <rPh sb="4" eb="7">
      <t>キュウフキン</t>
    </rPh>
    <rPh sb="9" eb="11">
      <t>バアイ</t>
    </rPh>
    <rPh sb="11" eb="12">
      <t>ヨウ</t>
    </rPh>
    <rPh sb="12" eb="14">
      <t>カクニン</t>
    </rPh>
    <rPh sb="16" eb="18">
      <t>セツメイ</t>
    </rPh>
    <rPh sb="19" eb="22">
      <t>ヒカゼイ</t>
    </rPh>
    <rPh sb="22" eb="23">
      <t>ヨウ</t>
    </rPh>
    <rPh sb="24" eb="27">
      <t>キュウフキン</t>
    </rPh>
    <rPh sb="28" eb="32">
      <t>テイガクゲンゼイ</t>
    </rPh>
    <rPh sb="33" eb="35">
      <t>チョウセイ</t>
    </rPh>
    <rPh sb="35" eb="38">
      <t>キュウフキン</t>
    </rPh>
    <rPh sb="39" eb="41">
      <t>リョウホウ</t>
    </rPh>
    <rPh sb="42" eb="44">
      <t>ジュキュウ</t>
    </rPh>
    <rPh sb="52" eb="54">
      <t>タイオウ</t>
    </rPh>
    <rPh sb="55" eb="57">
      <t>ジッタイ</t>
    </rPh>
    <rPh sb="58" eb="59">
      <t>コト</t>
    </rPh>
    <rPh sb="61" eb="63">
      <t>バアイ</t>
    </rPh>
    <rPh sb="64" eb="66">
      <t>シュウセイ</t>
    </rPh>
    <rPh sb="67" eb="68">
      <t>ネガ</t>
    </rPh>
    <phoneticPr fontId="1"/>
  </si>
  <si>
    <t>【表示】何も受給していない
【説明】非課税用の給付金も定額減税・調整給付金のいずれも受給していません。
【対応】実態と異なる場合、修正お願いします。</t>
    <rPh sb="18" eb="22">
      <t>ヒカゼイヨウ</t>
    </rPh>
    <rPh sb="23" eb="26">
      <t>キュウフキン</t>
    </rPh>
    <rPh sb="27" eb="31">
      <t>テイガクゲンゼイ</t>
    </rPh>
    <rPh sb="32" eb="37">
      <t>チョウセイキュウフキン</t>
    </rPh>
    <rPh sb="42" eb="44">
      <t>ジュキュウ</t>
    </rPh>
    <phoneticPr fontId="1"/>
  </si>
  <si>
    <t>【表示】当初調整給付所要額が未入力
【説明】定額減税・調整給付金の対象者なのに、当初給付時調整給付所要額が入力されていません。
【対応】調整給付金が対象外の場合は「0」と入力、調整給付金が対象の場合は金額を入力。</t>
    <rPh sb="1" eb="3">
      <t>ヒョウジ</t>
    </rPh>
    <rPh sb="4" eb="6">
      <t>トウショ</t>
    </rPh>
    <rPh sb="19" eb="21">
      <t>セツメイ</t>
    </rPh>
    <rPh sb="22" eb="26">
      <t>テイガクゲンゼイ</t>
    </rPh>
    <rPh sb="27" eb="32">
      <t>チョウセイキュウフキン</t>
    </rPh>
    <rPh sb="33" eb="36">
      <t>タイショウシャ</t>
    </rPh>
    <rPh sb="53" eb="55">
      <t>ニュウリョク</t>
    </rPh>
    <rPh sb="65" eb="67">
      <t>タイオウ</t>
    </rPh>
    <rPh sb="68" eb="73">
      <t>チョウセイキュウフキン</t>
    </rPh>
    <rPh sb="74" eb="77">
      <t>タイショウガイ</t>
    </rPh>
    <rPh sb="78" eb="80">
      <t>バアイ</t>
    </rPh>
    <rPh sb="85" eb="87">
      <t>ニュウリョク</t>
    </rPh>
    <rPh sb="88" eb="93">
      <t>チョウセイキュウフキン</t>
    </rPh>
    <rPh sb="94" eb="96">
      <t>タイショウ</t>
    </rPh>
    <rPh sb="97" eb="99">
      <t>バアイ</t>
    </rPh>
    <rPh sb="100" eb="102">
      <t>キンガク</t>
    </rPh>
    <rPh sb="103" eb="105">
      <t>ニュウリョク</t>
    </rPh>
    <phoneticPr fontId="1"/>
  </si>
  <si>
    <t>【表示】当初調整給付所要額10,000の倍数ではない
【説明】定額減税・調整給付金の対象者で、当初給付時調整給付所要額が「0」もしくは「10,000」の倍数ではありません。
【対応】調整給付金が対象外の場合は「0」と入力、調整給付金が対象の場合は「10,000」の倍数を入力。</t>
    <rPh sb="76" eb="78">
      <t>バイスウ</t>
    </rPh>
    <rPh sb="132" eb="134">
      <t>バイスウ</t>
    </rPh>
    <phoneticPr fontId="1"/>
  </si>
  <si>
    <t>【表示】対象外なのに当初調整給付に値有り
【説明】定額減税・調整給付金の対象者ではないのに、当初給付時調整給付所要額に値が入っています。
【対応】実態と異なる場合、修正お願いします。</t>
    <rPh sb="59" eb="60">
      <t>アタイ</t>
    </rPh>
    <rPh sb="61" eb="62">
      <t>ハイ</t>
    </rPh>
    <phoneticPr fontId="1"/>
  </si>
  <si>
    <t>【表示】空欄
【説明】Excelの関数チェックとしては問題ありません
【対応】不要</t>
    <rPh sb="4" eb="6">
      <t>クウラン</t>
    </rPh>
    <rPh sb="17" eb="19">
      <t>カンスウ</t>
    </rPh>
    <rPh sb="27" eb="29">
      <t>モンダイ</t>
    </rPh>
    <rPh sb="39" eb="41">
      <t>フヨウ</t>
    </rPh>
    <phoneticPr fontId="1"/>
  </si>
  <si>
    <t>回答市町村</t>
    <rPh sb="0" eb="2">
      <t>カイトウ</t>
    </rPh>
    <rPh sb="2" eb="5">
      <t>シチョウソン</t>
    </rPh>
    <phoneticPr fontId="1"/>
  </si>
  <si>
    <t>回答部署</t>
    <rPh sb="0" eb="2">
      <t>カイトウ</t>
    </rPh>
    <rPh sb="2" eb="4">
      <t>ブショ</t>
    </rPh>
    <phoneticPr fontId="1"/>
  </si>
  <si>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</si>
  <si>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</si>
  <si>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 xml:space="preserve">
回答市町村</t>
    <rPh sb="1" eb="3">
      <t>カイトウ</t>
    </rPh>
    <rPh sb="3" eb="6">
      <t>シチョウソン</t>
    </rPh>
    <phoneticPr fontId="1"/>
  </si>
  <si>
    <t xml:space="preserve">
回答部署</t>
    <rPh sb="1" eb="3">
      <t>カイトウ</t>
    </rPh>
    <rPh sb="3" eb="5">
      <t>ブショ</t>
    </rPh>
    <phoneticPr fontId="1"/>
  </si>
  <si>
    <t xml:space="preserve">
担当者</t>
    <rPh sb="1" eb="4">
      <t>タントウシャ</t>
    </rPh>
    <phoneticPr fontId="1"/>
  </si>
  <si>
    <t xml:space="preserve">
電話番号</t>
    <rPh sb="1" eb="3">
      <t>デンワ</t>
    </rPh>
    <rPh sb="3" eb="5">
      <t>バンゴウ</t>
    </rPh>
    <phoneticPr fontId="1"/>
  </si>
  <si>
    <t>Ｉ列がイの場合、入力をお願いします。</t>
    <rPh sb="5" eb="7">
      <t>バアイ</t>
    </rPh>
    <rPh sb="8" eb="10">
      <t>ニュウリョク</t>
    </rPh>
    <rPh sb="12" eb="13">
      <t>ネガ</t>
    </rPh>
    <phoneticPr fontId="1"/>
  </si>
  <si>
    <t>Ｉ列が「イ」である</t>
    <phoneticPr fontId="1"/>
  </si>
  <si>
    <t>AG</t>
    <phoneticPr fontId="1"/>
  </si>
  <si>
    <t>AH</t>
    <phoneticPr fontId="1"/>
  </si>
  <si>
    <t>AI</t>
    <phoneticPr fontId="1"/>
  </si>
  <si>
    <t>AJ</t>
    <phoneticPr fontId="1"/>
  </si>
  <si>
    <t>回答いただいた内容についてお訊ねする際に使用します。</t>
    <rPh sb="0" eb="2">
      <t>カイトウ</t>
    </rPh>
    <rPh sb="7" eb="9">
      <t>ナイヨウ</t>
    </rPh>
    <rPh sb="14" eb="15">
      <t>タズ</t>
    </rPh>
    <rPh sb="18" eb="19">
      <t>サイ</t>
    </rPh>
    <rPh sb="20" eb="22">
      <t>シヨウ</t>
    </rPh>
    <phoneticPr fontId="1"/>
  </si>
  <si>
    <t>自治体コードを入力してください。</t>
    <rPh sb="0" eb="3">
      <t>ジチタイ</t>
    </rPh>
    <rPh sb="7" eb="9">
      <t>ニュウリョク</t>
    </rPh>
    <phoneticPr fontId="1"/>
  </si>
  <si>
    <t>自治体名を入力してください。</t>
    <rPh sb="0" eb="3">
      <t>ジチタイ</t>
    </rPh>
    <rPh sb="3" eb="4">
      <t>メイ</t>
    </rPh>
    <rPh sb="5" eb="7">
      <t>ニュウリョク</t>
    </rPh>
    <phoneticPr fontId="1"/>
  </si>
  <si>
    <t>A ～ AC列の入力をお願いします。</t>
    <rPh sb="6" eb="7">
      <t>レツ</t>
    </rPh>
    <rPh sb="8" eb="10">
      <t>ニュウリョク</t>
    </rPh>
    <rPh sb="12" eb="13">
      <t>ネガ</t>
    </rPh>
    <phoneticPr fontId="1"/>
  </si>
  <si>
    <t>Y～AB列 のいずれかが「ア」 かつ Ｋ列が 「ア」</t>
  </si>
  <si>
    <t>Ｙ～ＡＢ列 全てが「いいえ」 かつ Ｋ列が「対象ではない」</t>
    <rPh sb="6" eb="7">
      <t>スベ</t>
    </rPh>
    <phoneticPr fontId="1"/>
  </si>
  <si>
    <t>Ｋ列が 「ア」かつＸ列に入力無し</t>
    <rPh sb="12" eb="15">
      <t>ニュウリョクナ</t>
    </rPh>
    <phoneticPr fontId="1"/>
  </si>
  <si>
    <t>Ｋ列が「ア」かつ Ｘ列が「10,000の倍数でない（0はOK）」</t>
    <phoneticPr fontId="1"/>
  </si>
  <si>
    <t>Ｋ列が「ア」ではない、かつＸ列に値がある。
またはＡＣ列が「ア／イ／ウ」、かつＸ列に値がある。</t>
    <rPh sb="14" eb="15">
      <t>レツ</t>
    </rPh>
    <rPh sb="27" eb="28">
      <t>レツ</t>
    </rPh>
    <rPh sb="40" eb="41">
      <t>レツ</t>
    </rPh>
    <rPh sb="42" eb="43">
      <t>アタイ</t>
    </rPh>
    <phoneticPr fontId="1"/>
  </si>
  <si>
    <t>ＡＣ列が「ア/イ/ウ」かつＫ列が「ア」「イ」またはＹ～ＡＢ列のいずれかが「ア」またはＫ 列が「0ではない」</t>
    <rPh sb="2" eb="3">
      <t>レツ</t>
    </rPh>
    <rPh sb="29" eb="30">
      <t>レツ</t>
    </rPh>
    <rPh sb="44" eb="45">
      <t>レツ</t>
    </rPh>
    <phoneticPr fontId="1"/>
  </si>
  <si>
    <t>Ｋ～Ｔ列に未入力がある</t>
    <rPh sb="3" eb="4">
      <t>レツ</t>
    </rPh>
    <phoneticPr fontId="1"/>
  </si>
  <si>
    <t>【表示】未入力
【説明】いずれの場合も必須項目であるＫ～Ｔ列が入力（選択）されていません。
【対応】Ｋ～Ｔ列の入力（選択）をお願いします。「０」の場合は空白ではなく、「０」を入力してください。</t>
    <rPh sb="16" eb="18">
      <t>バアイ</t>
    </rPh>
    <rPh sb="19" eb="23">
      <t>ヒッスコウモク</t>
    </rPh>
    <rPh sb="29" eb="30">
      <t>レツ</t>
    </rPh>
    <rPh sb="31" eb="33">
      <t>ニュウリョク</t>
    </rPh>
    <rPh sb="34" eb="36">
      <t>センタク</t>
    </rPh>
    <rPh sb="63" eb="64">
      <t>ネガ</t>
    </rPh>
    <rPh sb="73" eb="75">
      <t>バアイ</t>
    </rPh>
    <rPh sb="76" eb="78">
      <t>クウハク</t>
    </rPh>
    <rPh sb="87" eb="89">
      <t>ニュウリョク</t>
    </rPh>
    <phoneticPr fontId="1"/>
  </si>
  <si>
    <t>定額減税または当初調整給付について
ア：納税者として対象
イ：扶養親族として対象
ウ：対象ではない</t>
    <rPh sb="44" eb="46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</si>
</sst>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b/>
      <sz val="1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10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/>
    <xf numFmtId="0" fontId="0" fillId="4" borderId="1" xfId="0" applyFill="1" applyBorder="1" applyAlignment="1">
      <alignment vertical="center"/>
    </xf>
    <xf numFmtId="0" fontId="0" fillId="4" borderId="1" xfId="0" applyFill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6" fillId="5" borderId="1" xfId="0" applyFont="1" applyFill="1" applyBorder="1" applyAlignment="1">
      <alignment horizontal="left" vertical="top" wrapText="1"/>
    </xf>
  </cellXfs>
  <cellStyles count="1">
    <cellStyle name="標準" xfId="0" builtinId="0"/>
  </cellStyles>
  <dxfs count="5"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1" tint="0.2499465926084170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N12"/>
  <sheetViews>
    <sheetView tabSelected="1" topLeftCell="A2" zoomScale="70" zoomScaleNormal="70" workbookViewId="0">
      <selection activeCell="A4" sqref="A4"/>
    </sheetView>
  </sheetViews>
  <sheetFormatPr defaultRowHeight="18.75"/>
  <cols>
    <col min="1" max="7" width="18.75" customWidth="1"/>
    <col min="8" max="8" width="18.75" style="1" customWidth="1"/>
    <col min="9" max="9" width="15.75" style="1" customWidth="1"/>
    <col min="10" max="10" width="40.5" style="1" customWidth="1"/>
    <col min="11" max="11" width="18.75" style="1" customWidth="1"/>
    <col min="12" max="12" width="21.125" style="1" customWidth="1"/>
    <col min="13" max="13" width="19.125" style="1" customWidth="1"/>
    <col min="14" max="14" width="32.375" style="1" customWidth="1"/>
    <col min="15" max="15" width="20.25" style="1" customWidth="1"/>
    <col min="16" max="16" width="18.875" style="1" customWidth="1"/>
    <col min="17" max="17" width="21.125" customWidth="1"/>
    <col min="18" max="18" width="19.375" customWidth="1"/>
    <col min="19" max="19" width="21" customWidth="1"/>
    <col min="20" max="20" width="22.375" customWidth="1"/>
    <col min="21" max="21" width="21.75" customWidth="1"/>
    <col min="22" max="22" width="24.25" customWidth="1"/>
    <col min="23" max="23" width="30" customWidth="1"/>
    <col min="24" max="24" width="27.125" customWidth="1"/>
    <col min="25" max="25" width="22.875" customWidth="1"/>
    <col min="26" max="26" width="38.125" customWidth="1"/>
    <col min="27" max="27" width="28" customWidth="1"/>
    <col min="28" max="28" width="32" customWidth="1"/>
    <col min="29" max="29" width="33.875" customWidth="1"/>
    <col min="30" max="30" width="40.75" customWidth="1"/>
    <col min="31" max="31" width="22.5" customWidth="1"/>
    <col min="32" max="32" width="9.25" bestFit="1" customWidth="1"/>
    <col min="33" max="33" width="8.125" customWidth="1"/>
    <col min="34" max="34" width="22.5" bestFit="1" customWidth="1"/>
    <col min="35" max="35" width="19.5" bestFit="1" customWidth="1"/>
    <col min="36" max="36" width="15.125" bestFit="1" customWidth="1"/>
    <col min="37" max="37" width="25.5" bestFit="1" customWidth="1"/>
    <col min="38" max="38" width="35.5" bestFit="1" customWidth="1"/>
    <col min="39" max="39" width="27.25" bestFit="1" customWidth="1"/>
    <col min="40" max="40" width="23" bestFit="1" customWidth="1"/>
    <col min="41" max="41" width="27.625" bestFit="1" customWidth="1"/>
    <col min="42" max="43" width="25.5" bestFit="1" customWidth="1"/>
    <col min="44" max="44" width="17.125" bestFit="1" customWidth="1"/>
    <col min="45" max="45" width="19.25" bestFit="1" customWidth="1"/>
    <col min="46" max="46" width="17.125" bestFit="1" customWidth="1"/>
    <col min="47" max="47" width="21.375" bestFit="1" customWidth="1"/>
    <col min="48" max="48" width="25.5" bestFit="1" customWidth="1"/>
    <col min="49" max="50" width="18.375" bestFit="1" customWidth="1"/>
    <col min="51" max="51" width="23.5" bestFit="1" customWidth="1"/>
    <col min="52" max="53" width="15.125" bestFit="1" customWidth="1"/>
    <col min="54" max="54" width="17.25" bestFit="1" customWidth="1"/>
    <col min="55" max="55" width="21.375" bestFit="1" customWidth="1"/>
    <col min="56" max="56" width="26" bestFit="1" customWidth="1"/>
    <col min="57" max="57" width="26.125" bestFit="1" customWidth="1"/>
    <col min="58" max="59" width="7.125" bestFit="1" customWidth="1"/>
    <col min="60" max="60" width="33.875" bestFit="1" customWidth="1"/>
    <col min="61" max="61" width="17.25" bestFit="1" customWidth="1"/>
  </cols>
  <sheetData>
    <row r="1" spans="1:66" s="1" customFormat="1" hidden="1">
      <c r="A1" s="1" t="s">
        <v>148</v>
      </c>
      <c r="B1" s="1" t="s">
        <v>149</v>
      </c>
      <c r="C1" s="1" t="s">
        <v>150</v>
      </c>
      <c r="D1" s="1" t="s">
        <v>151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28</v>
      </c>
      <c r="AH1" s="1" t="s">
        <v>29</v>
      </c>
      <c r="AI1" s="1" t="s">
        <v>30</v>
      </c>
      <c r="AJ1" s="1" t="s">
        <v>31</v>
      </c>
    </row>
    <row r="2" spans="1:66" s="15" customFormat="1" ht="136.5" customHeight="1">
      <c r="A2" s="31" t="s">
        <v>152</v>
      </c>
      <c r="B2" s="31" t="s">
        <v>153</v>
      </c>
      <c r="C2" s="31" t="s">
        <v>154</v>
      </c>
      <c r="D2" s="31" t="s">
        <v>155</v>
      </c>
      <c r="E2" s="23" t="s">
        <v>32</v>
      </c>
      <c r="F2" s="23" t="s">
        <v>33</v>
      </c>
      <c r="G2" s="23" t="s">
        <v>34</v>
      </c>
      <c r="H2" s="23" t="s">
        <v>35</v>
      </c>
      <c r="I2" s="19" t="s">
        <v>36</v>
      </c>
      <c r="J2" s="19" t="s">
        <v>37</v>
      </c>
      <c r="K2" s="36" t="s">
        <v>174</v>
      </c>
      <c r="L2" s="20" t="s">
        <v>38</v>
      </c>
      <c r="M2" s="20" t="s">
        <v>39</v>
      </c>
      <c r="N2" s="25" t="s">
        <v>40</v>
      </c>
      <c r="O2" s="20" t="s">
        <v>41</v>
      </c>
      <c r="P2" s="20" t="s">
        <v>42</v>
      </c>
      <c r="Q2" s="20" t="s">
        <v>43</v>
      </c>
      <c r="R2" s="20" t="s">
        <v>44</v>
      </c>
      <c r="S2" s="20" t="s">
        <v>45</v>
      </c>
      <c r="T2" s="20" t="s">
        <v>46</v>
      </c>
      <c r="U2" s="24" t="s">
        <v>47</v>
      </c>
      <c r="V2" s="24" t="s">
        <v>48</v>
      </c>
      <c r="W2" s="24" t="s">
        <v>49</v>
      </c>
      <c r="X2" s="20" t="s">
        <v>50</v>
      </c>
      <c r="Y2" s="21" t="s">
        <v>51</v>
      </c>
      <c r="Z2" s="21" t="s">
        <v>52</v>
      </c>
      <c r="AA2" s="21" t="s">
        <v>53</v>
      </c>
      <c r="AB2" s="21" t="s">
        <v>54</v>
      </c>
      <c r="AC2" s="21" t="s">
        <v>55</v>
      </c>
      <c r="AD2" s="18" t="s">
        <v>25</v>
      </c>
      <c r="AE2" s="22" t="s">
        <v>56</v>
      </c>
      <c r="AF2" s="22" t="s">
        <v>57</v>
      </c>
      <c r="AG2" s="22" t="s">
        <v>58</v>
      </c>
      <c r="AH2" s="22" t="s">
        <v>59</v>
      </c>
      <c r="AI2" s="22" t="s">
        <v>60</v>
      </c>
      <c r="AJ2" s="22" t="s">
        <v>61</v>
      </c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" customFormat="1">
      <c r="A3" s="30"/>
      <c r="B3" s="30"/>
      <c r="C3" s="30"/>
      <c r="D3" s="30"/>
      <c r="E3" s="28"/>
      <c r="F3" s="28"/>
      <c r="G3" s="28"/>
      <c r="H3" s="28"/>
      <c r="I3" s="17"/>
      <c r="K3" s="3"/>
      <c r="L3" s="3"/>
      <c r="M3" s="3"/>
      <c r="N3" s="16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6"/>
      <c r="AD3" s="3" t="str">
        <f>IF(
  I3="イ",
  "前住所地に再照会が必要",
  IF(
    AND(
      OR(Y3="ア", Z3="ア", AA3="ア", AB3="ア"),
      K3="ア"
    ),
    "給付金Ⅱの場合要確認",
    IF(
      AND(
        Y3="イ", Z3="イ", AA3="イ", AB3="イ",
        K3="ウ"
      ),
      "何も受給していない",
      IF(
        AND(K3="ア", X3=""),
        "当初調整給付所要額が未入力",
        IF(
          AND(
            K3="ア",
            MOD(IF(ISNUMBER(X3), X3, 0), 10000)&lt;&gt;0
          ),
          "当初調整給付所要額10,000の倍数ではない",
          IF(
            AND(
              OR(K3&lt;&gt;"ア", AND(AC3&lt;&gt;"エ", AC3&lt;&gt;"")),
              X3&lt;&gt;"", X3&lt;&gt;0
            ),
            "対象外なのに当初調整給付に値有り",
            IF(
              COUNTA(K3:T3,X3)&lt;COLUMNS(K3:T3)+1,
              "未入力",
              IF(
                AND(
                  OR(AC3="ア", AC3="イ", AC3="ウ"),
                  OR(
                    Y3="ア", Z3="ア", AA3="ア", AB3="ア",
                    K3="ア", K3="イ",
                    AND(X3&lt;&gt;"", X3&lt;&gt;0)
                  )
                ),
                "専従者エラー",
                ""
              )
            )
          )
        )
      )
    )
  )
)</f>
        <v>未入力</v>
      </c>
      <c r="AE3" s="6" t="str">
        <f>IF(AD3="","","Excel判定問題有り")</f>
        <v>Excel判定問題有り</v>
      </c>
      <c r="AF3" s="6"/>
      <c r="AG3" s="6"/>
      <c r="AH3" s="6" t="s">
        <v>62</v>
      </c>
      <c r="AI3" s="6" t="str">
        <f>IF(I3="イ","転々入者",IF(K3="ア","不足額給付Ⅰ対象可能性有り",IF(K3="イ","対象外",IF(COUNTIF(Y3:AB3,"ア")&gt;0,"対象外",IF(OR(AC3="ア",AC3="イ",AC3="ウ"),"不足額給付Ⅱ対象可能性有り","未判定")))))</f>
        <v>未判定</v>
      </c>
      <c r="AJ3" s="6" t="s">
        <v>63</v>
      </c>
      <c r="AM3" s="4"/>
    </row>
    <row r="4" spans="1:66" s="1" customFormat="1">
      <c r="A4" s="3"/>
      <c r="B4" s="3"/>
      <c r="C4" s="3"/>
      <c r="D4" s="3"/>
      <c r="E4" s="28"/>
      <c r="F4" s="28"/>
      <c r="G4" s="28"/>
      <c r="H4" s="28"/>
      <c r="I4" s="17"/>
      <c r="J4" s="3"/>
      <c r="K4" s="3"/>
      <c r="L4" s="3"/>
      <c r="M4" s="3"/>
      <c r="N4" s="16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16"/>
      <c r="AD4" s="3" t="str">
        <f t="shared" ref="AD4:AD11" si="0">IF(
  I4="イ",
  "前住所地に再照会が必要",
  IF(
    AND(
      OR(Y4="ア", Z4="ア", AA4="ア", AB4="ア"),
      K4="ア"
    ),
    "給付金Ⅱの場合要確認",
    IF(
      AND(
        Y4="イ", Z4="イ", AA4="イ", AB4="イ",
        K4="ウ"
      ),
      "何も受給していない",
      IF(
        AND(K4="ア", X4=""),
        "当初調整給付所要額が未入力",
        IF(
          AND(
            K4="ア",
            MOD(IF(ISNUMBER(X4), X4, 0), 10000)&lt;&gt;0
          ),
          "当初調整給付所要額10,000の倍数ではない",
          IF(
            AND(
              OR(K4&lt;&gt;"ア", AND(AC4&lt;&gt;"エ", AC4&lt;&gt;"")),
              X4&lt;&gt;"", X4&lt;&gt;0
            ),
            "対象外なのに当初調整給付に値有り",
            IF(
              COUNTA(K4:T4,X4)&lt;COLUMNS(K4:T4)+1,
              "未入力",
              IF(
                AND(
                  OR(AC4="ア", AC4="イ", AC4="ウ"),
                  OR(
                    Y4="ア", Z4="ア", AA4="ア", AB4="ア",
                    K4="ア", K4="イ",
                    AND(X4&lt;&gt;"", X4&lt;&gt;0)
                  )
                ),
                "専従者エラー",
                ""
              )
            )
          )
        )
      )
    )
  )
)</f>
        <v>未入力</v>
      </c>
      <c r="AE4" s="6" t="str">
        <f t="shared" ref="AE4:AE12" si="1">IF(AD4="","","Excel判定問題有り")</f>
        <v>Excel判定問題有り</v>
      </c>
      <c r="AF4" s="6"/>
      <c r="AG4" s="6"/>
      <c r="AH4" s="6" t="s">
        <v>62</v>
      </c>
      <c r="AI4" s="6" t="str">
        <f t="shared" ref="AI4:AI12" si="2">IF(I4="イ","転々入者",IF(K4="ア","不足額給付Ⅰ対象可能性有り",IF(K4="イ","対象外",IF(COUNTIF(Y4:AB4,"ア")&gt;0,"対象外",IF(OR(AC4="ア",AC4="イ",AC4="ウ"),"不足額給付Ⅱ対象可能性有り","未判定")))))</f>
        <v>未判定</v>
      </c>
      <c r="AJ4" s="6" t="s">
        <v>63</v>
      </c>
      <c r="AM4" s="4"/>
    </row>
    <row r="5" spans="1:66">
      <c r="A5" s="3"/>
      <c r="B5" s="3"/>
      <c r="C5" s="3"/>
      <c r="D5" s="3"/>
      <c r="E5" s="28"/>
      <c r="F5" s="29"/>
      <c r="G5" s="28"/>
      <c r="H5" s="28"/>
      <c r="I5" s="17"/>
      <c r="J5" s="5"/>
      <c r="K5" s="3"/>
      <c r="L5" s="5"/>
      <c r="M5" s="5"/>
      <c r="N5" s="16"/>
      <c r="O5" s="5"/>
      <c r="P5" s="5"/>
      <c r="Q5" s="5"/>
      <c r="R5" s="5"/>
      <c r="S5" s="5"/>
      <c r="T5" s="5"/>
      <c r="U5" s="5"/>
      <c r="V5" s="5"/>
      <c r="W5" s="5"/>
      <c r="X5" s="5"/>
      <c r="Y5" s="3"/>
      <c r="Z5" s="3"/>
      <c r="AA5" s="3"/>
      <c r="AB5" s="3"/>
      <c r="AC5" s="16"/>
      <c r="AD5" s="3" t="str">
        <f t="shared" si="0"/>
        <v>未入力</v>
      </c>
      <c r="AE5" s="6" t="str">
        <f>IF(AD5="","","Excel判定問題有り")</f>
        <v>Excel判定問題有り</v>
      </c>
      <c r="AF5" s="7"/>
      <c r="AG5" s="7"/>
      <c r="AH5" s="6" t="s">
        <v>62</v>
      </c>
      <c r="AI5" s="6" t="str">
        <f t="shared" si="2"/>
        <v>未判定</v>
      </c>
      <c r="AJ5" s="6" t="s">
        <v>63</v>
      </c>
    </row>
    <row r="6" spans="1:66">
      <c r="A6" s="5"/>
      <c r="B6" s="5"/>
      <c r="C6" s="5"/>
      <c r="D6" s="5"/>
      <c r="E6" s="28"/>
      <c r="F6" s="29"/>
      <c r="G6" s="28"/>
      <c r="H6" s="28"/>
      <c r="I6" s="17"/>
      <c r="J6" s="5"/>
      <c r="K6" s="3"/>
      <c r="L6" s="5"/>
      <c r="M6" s="5"/>
      <c r="N6" s="16"/>
      <c r="O6" s="5"/>
      <c r="P6" s="5"/>
      <c r="Q6" s="5"/>
      <c r="R6" s="5"/>
      <c r="S6" s="5"/>
      <c r="T6" s="5"/>
      <c r="U6" s="5"/>
      <c r="V6" s="5"/>
      <c r="W6" s="5"/>
      <c r="X6" s="5"/>
      <c r="Y6" s="3"/>
      <c r="Z6" s="3"/>
      <c r="AA6" s="3"/>
      <c r="AB6" s="3"/>
      <c r="AC6" s="16"/>
      <c r="AD6" s="3" t="str">
        <f t="shared" si="0"/>
        <v>未入力</v>
      </c>
      <c r="AE6" s="6" t="str">
        <f t="shared" si="1"/>
        <v>Excel判定問題有り</v>
      </c>
      <c r="AF6" s="7"/>
      <c r="AG6" s="7"/>
      <c r="AH6" s="6" t="s">
        <v>62</v>
      </c>
      <c r="AI6" s="6" t="str">
        <f t="shared" si="2"/>
        <v>未判定</v>
      </c>
      <c r="AJ6" s="6" t="s">
        <v>63</v>
      </c>
    </row>
    <row r="7" spans="1:66">
      <c r="A7" s="5"/>
      <c r="B7" s="5"/>
      <c r="C7" s="5"/>
      <c r="D7" s="5"/>
      <c r="E7" s="28"/>
      <c r="F7" s="29"/>
      <c r="G7" s="28"/>
      <c r="H7" s="28"/>
      <c r="I7" s="17"/>
      <c r="J7" s="5"/>
      <c r="K7" s="3"/>
      <c r="L7" s="5"/>
      <c r="M7" s="5"/>
      <c r="N7" s="16"/>
      <c r="O7" s="5"/>
      <c r="P7" s="5"/>
      <c r="Q7" s="5"/>
      <c r="R7" s="5"/>
      <c r="S7" s="5"/>
      <c r="T7" s="5"/>
      <c r="U7" s="5"/>
      <c r="V7" s="5"/>
      <c r="W7" s="5"/>
      <c r="X7" s="5"/>
      <c r="Y7" s="3"/>
      <c r="Z7" s="3"/>
      <c r="AA7" s="3"/>
      <c r="AB7" s="3"/>
      <c r="AC7" s="16"/>
      <c r="AD7" s="3" t="str">
        <f t="shared" si="0"/>
        <v>未入力</v>
      </c>
      <c r="AE7" s="6" t="str">
        <f t="shared" si="1"/>
        <v>Excel判定問題有り</v>
      </c>
      <c r="AF7" s="7"/>
      <c r="AG7" s="7"/>
      <c r="AH7" s="6" t="s">
        <v>62</v>
      </c>
      <c r="AI7" s="6" t="str">
        <f t="shared" si="2"/>
        <v>未判定</v>
      </c>
      <c r="AJ7" s="6" t="s">
        <v>63</v>
      </c>
    </row>
    <row r="8" spans="1:66">
      <c r="A8" s="5"/>
      <c r="B8" s="5"/>
      <c r="C8" s="5"/>
      <c r="D8" s="5"/>
      <c r="E8" s="28"/>
      <c r="F8" s="29"/>
      <c r="G8" s="28"/>
      <c r="H8" s="28"/>
      <c r="I8" s="17"/>
      <c r="J8" s="5"/>
      <c r="K8" s="3"/>
      <c r="L8" s="5"/>
      <c r="M8" s="5"/>
      <c r="N8" s="16"/>
      <c r="O8" s="5"/>
      <c r="P8" s="5"/>
      <c r="Q8" s="5"/>
      <c r="R8" s="5"/>
      <c r="S8" s="5"/>
      <c r="T8" s="5"/>
      <c r="U8" s="5"/>
      <c r="V8" s="5"/>
      <c r="W8" s="5"/>
      <c r="X8" s="5"/>
      <c r="Y8" s="3"/>
      <c r="Z8" s="3"/>
      <c r="AA8" s="3"/>
      <c r="AB8" s="3"/>
      <c r="AC8" s="16"/>
      <c r="AD8" s="3" t="str">
        <f t="shared" si="0"/>
        <v>未入力</v>
      </c>
      <c r="AE8" s="6" t="str">
        <f t="shared" si="1"/>
        <v>Excel判定問題有り</v>
      </c>
      <c r="AF8" s="7"/>
      <c r="AG8" s="7"/>
      <c r="AH8" s="6" t="s">
        <v>62</v>
      </c>
      <c r="AI8" s="6" t="str">
        <f t="shared" si="2"/>
        <v>未判定</v>
      </c>
      <c r="AJ8" s="6" t="s">
        <v>63</v>
      </c>
    </row>
    <row r="9" spans="1:66">
      <c r="A9" s="5"/>
      <c r="B9" s="5"/>
      <c r="C9" s="5"/>
      <c r="D9" s="5"/>
      <c r="E9" s="28"/>
      <c r="F9" s="29"/>
      <c r="G9" s="28"/>
      <c r="H9" s="28"/>
      <c r="I9" s="17"/>
      <c r="J9" s="5"/>
      <c r="K9" s="3"/>
      <c r="L9" s="5"/>
      <c r="M9" s="5"/>
      <c r="N9" s="16"/>
      <c r="O9" s="5"/>
      <c r="P9" s="5"/>
      <c r="Q9" s="5"/>
      <c r="R9" s="5"/>
      <c r="S9" s="5"/>
      <c r="T9" s="5"/>
      <c r="U9" s="5"/>
      <c r="V9" s="5"/>
      <c r="W9" s="5"/>
      <c r="X9" s="5"/>
      <c r="Y9" s="3"/>
      <c r="Z9" s="3"/>
      <c r="AA9" s="3"/>
      <c r="AB9" s="3"/>
      <c r="AC9" s="16"/>
      <c r="AD9" s="3" t="str">
        <f>IF(
  I9="イ",
  "前住所地に再照会が必要",
  IF(
    AND(
      OR(Y9="ア", Z9="ア", AA9="ア", AB9="ア"),
      K9="ア"
    ),
    "給付金Ⅱの場合要確認",
    IF(
      AND(
        Y9="イ", Z9="イ", AA9="イ", AB9="イ",
        K9="ウ"
      ),
      "何も受給していない",
      IF(
        AND(K9="ア", X9=""),
        "当初調整給付所要額が未入力",
        IF(
          AND(
            K9="ア",
            MOD(IF(ISNUMBER(X9), X9, 0), 10000)&lt;&gt;0
          ),
          "当初調整給付所要額10,000の倍数ではない",
          IF(
            AND(
              OR(K9&lt;&gt;"ア", AND(AC9&lt;&gt;"エ", AC9&lt;&gt;"")),
              X9&lt;&gt;"", X9&lt;&gt;0
            ),
            "対象外なのに当初調整給付に値有り",
            IF(
              COUNTA(K9:T9,X9)&lt;COLUMNS(K9:T9)+1,
              "未入力",
              IF(
                AND(
                  OR(AC9="ア", AC9="イ", AC9="ウ"),
                  OR(
                    Y9="ア", Z9="ア", AA9="ア", AB9="ア",
                    K9="ア", K9="イ",
                    AND(X9&lt;&gt;"", X9&lt;&gt;0)
                  )
                ),
                "専従者エラー",
                ""
              )
            )
          )
        )
      )
    )
  )
)</f>
        <v>未入力</v>
      </c>
      <c r="AE9" s="6" t="str">
        <f t="shared" si="1"/>
        <v>Excel判定問題有り</v>
      </c>
      <c r="AF9" s="7"/>
      <c r="AG9" s="7"/>
      <c r="AH9" s="6" t="s">
        <v>62</v>
      </c>
      <c r="AI9" s="6" t="str">
        <f t="shared" si="2"/>
        <v>未判定</v>
      </c>
      <c r="AJ9" s="6" t="s">
        <v>63</v>
      </c>
    </row>
    <row r="10" spans="1:66">
      <c r="A10" s="5"/>
      <c r="B10" s="5"/>
      <c r="C10" s="5"/>
      <c r="D10" s="5"/>
      <c r="E10" s="28"/>
      <c r="F10" s="29"/>
      <c r="G10" s="28"/>
      <c r="H10" s="28"/>
      <c r="I10" s="17"/>
      <c r="J10" s="3"/>
      <c r="K10" s="3"/>
      <c r="L10" s="5"/>
      <c r="M10" s="5"/>
      <c r="N10" s="16"/>
      <c r="O10" s="5"/>
      <c r="P10" s="5"/>
      <c r="Q10" s="5"/>
      <c r="R10" s="5"/>
      <c r="S10" s="5"/>
      <c r="T10" s="5"/>
      <c r="U10" s="5"/>
      <c r="V10" s="5"/>
      <c r="W10" s="5"/>
      <c r="X10" s="5"/>
      <c r="Y10" s="3"/>
      <c r="Z10" s="3"/>
      <c r="AA10" s="3"/>
      <c r="AB10" s="3"/>
      <c r="AC10" s="16"/>
      <c r="AD10" s="3" t="str">
        <f t="shared" si="0"/>
        <v>未入力</v>
      </c>
      <c r="AE10" s="6" t="str">
        <f t="shared" si="1"/>
        <v>Excel判定問題有り</v>
      </c>
      <c r="AF10" s="7"/>
      <c r="AG10" s="7"/>
      <c r="AH10" s="6" t="s">
        <v>62</v>
      </c>
      <c r="AI10" s="6" t="str">
        <f t="shared" si="2"/>
        <v>未判定</v>
      </c>
      <c r="AJ10" s="6" t="s">
        <v>63</v>
      </c>
    </row>
    <row r="11" spans="1:66">
      <c r="A11" s="5"/>
      <c r="B11" s="5"/>
      <c r="C11" s="5"/>
      <c r="D11" s="5"/>
      <c r="E11" s="28"/>
      <c r="F11" s="29"/>
      <c r="G11" s="28"/>
      <c r="H11" s="28"/>
      <c r="I11" s="17"/>
      <c r="J11" s="3"/>
      <c r="K11" s="3"/>
      <c r="L11" s="5"/>
      <c r="M11" s="5"/>
      <c r="N11" s="16"/>
      <c r="O11" s="5"/>
      <c r="P11" s="5"/>
      <c r="Q11" s="5"/>
      <c r="R11" s="5"/>
      <c r="S11" s="5"/>
      <c r="T11" s="5"/>
      <c r="U11" s="5"/>
      <c r="V11" s="5"/>
      <c r="W11" s="5"/>
      <c r="X11" s="5"/>
      <c r="Y11" s="3"/>
      <c r="Z11" s="3"/>
      <c r="AA11" s="3"/>
      <c r="AB11" s="3"/>
      <c r="AC11" s="16"/>
      <c r="AD11" s="3" t="str">
        <f t="shared" si="0"/>
        <v>未入力</v>
      </c>
      <c r="AE11" s="6" t="str">
        <f t="shared" si="1"/>
        <v>Excel判定問題有り</v>
      </c>
      <c r="AF11" s="7"/>
      <c r="AG11" s="7"/>
      <c r="AH11" s="6" t="s">
        <v>62</v>
      </c>
      <c r="AI11" s="6" t="str">
        <f t="shared" si="2"/>
        <v>未判定</v>
      </c>
      <c r="AJ11" s="6" t="s">
        <v>63</v>
      </c>
    </row>
    <row r="12" spans="1:66">
      <c r="A12" s="5"/>
      <c r="B12" s="5"/>
      <c r="C12" s="5"/>
      <c r="D12" s="5"/>
      <c r="E12" s="28"/>
      <c r="F12" s="29"/>
      <c r="G12" s="28"/>
      <c r="H12" s="28"/>
      <c r="I12" s="17"/>
      <c r="J12" s="5"/>
      <c r="K12" s="3"/>
      <c r="L12" s="5"/>
      <c r="M12" s="5"/>
      <c r="N12" s="16"/>
      <c r="O12" s="5"/>
      <c r="P12" s="5"/>
      <c r="Q12" s="5"/>
      <c r="R12" s="5"/>
      <c r="S12" s="5"/>
      <c r="T12" s="5"/>
      <c r="U12" s="5"/>
      <c r="V12" s="5"/>
      <c r="W12" s="5"/>
      <c r="X12" s="5"/>
      <c r="Y12" s="3"/>
      <c r="Z12" s="3"/>
      <c r="AA12" s="3"/>
      <c r="AB12" s="3"/>
      <c r="AC12" s="16"/>
      <c r="AD12" s="3" t="str">
        <f>IF(
  I12="イ",
  "前住所地に再照会が必要",
  IF(
    AND(
      OR(Y12="ア", Z12="ア", AA12="ア", AB12="ア"),
      K12="ア"
    ),
    "給付金Ⅱの場合要確認",
    IF(
      AND(
        Y12="イ", Z12="イ", AA12="イ", AB12="イ",
        K12="ウ"
      ),
      "何も受給していない",
      IF(
        AND(K12="ア", X12=""),
        "当初調整給付所要額が未入力",
        IF(
          AND(
            K12="ア",
            MOD(IF(ISNUMBER(X12), X12, 0), 10000)&lt;&gt;0
          ),
          "当初調整給付所要額10,000の倍数ではない",
          IF(
            AND(
              OR(K12&lt;&gt;"ア", AND(AC12&lt;&gt;"エ", AC12&lt;&gt;"")),
              X12&lt;&gt;"", X12&lt;&gt;0
            ),
            "対象外なのに当初調整給付に値有り",
            IF(
              COUNTA(K12:T12,X12)&lt;COLUMNS(K12:T12)+1,
              "未入力",
              IF(
                AND(
                  OR(AC12="ア", AC12="イ", AC12="ウ"),
                  OR(
                    Y12="ア", Z12="ア", AA12="ア", AB12="ア",
                    K12="ア", K12="イ",
                    AND(X12&lt;&gt;"", X12&lt;&gt;0)
                  )
                ),
                "専従者エラー",
                ""
              )
            )
          )
        )
      )
    )
  )
)</f>
        <v>未入力</v>
      </c>
      <c r="AE12" s="6" t="str">
        <f t="shared" si="1"/>
        <v>Excel判定問題有り</v>
      </c>
      <c r="AF12" s="7"/>
      <c r="AG12" s="7"/>
      <c r="AH12" s="6" t="s">
        <v>62</v>
      </c>
      <c r="AI12" s="6" t="str">
        <f t="shared" si="2"/>
        <v>未判定</v>
      </c>
      <c r="AJ12" s="6" t="s">
        <v>63</v>
      </c>
    </row>
  </sheetData>
  <phoneticPr fontId="1"/>
  <conditionalFormatting sqref="J4:J12">
    <cfRule type="expression" dxfId="4" priority="10">
      <formula>AND(#REF!&lt;&gt;"", #REF!&lt;&gt;"未入力")</formula>
    </cfRule>
    <cfRule type="expression" dxfId="3" priority="11">
      <formula>#REF!="未入力"</formula>
    </cfRule>
  </conditionalFormatting>
  <conditionalFormatting sqref="K3:AC12">
    <cfRule type="expression" dxfId="2" priority="1">
      <formula>$I3="イ"</formula>
    </cfRule>
  </conditionalFormatting>
  <conditionalFormatting sqref="K3:AD12">
    <cfRule type="expression" dxfId="1" priority="14">
      <formula>AND($AD3&lt;&gt;"", $AD3&lt;&gt;"未入力")</formula>
    </cfRule>
    <cfRule type="expression" dxfId="0" priority="15">
      <formula>$AD3="未入力"</formula>
    </cfRule>
  </conditionalFormatting>
  <dataValidations count="5">
    <dataValidation type="whole" operator="greaterThanOrEqual" allowBlank="1" showInputMessage="1" showErrorMessage="1" sqref="L3:M12 O3:X12">
      <formula1>0</formula1>
    </dataValidation>
    <dataValidation type="list" allowBlank="1" showInputMessage="1" showErrorMessage="1" sqref="I3:I12 Y3:AB12">
      <formula1>"ア,イ"</formula1>
    </dataValidation>
    <dataValidation type="list" allowBlank="1" showInputMessage="1" showErrorMessage="1" sqref="K3:K12">
      <formula1>"ア,イ,ウ"</formula1>
    </dataValidation>
    <dataValidation type="list" operator="greaterThanOrEqual" allowBlank="1" showInputMessage="1" showErrorMessage="1" sqref="AC3:AC12">
      <formula1>"ア,イ,ウ,エ"</formula1>
    </dataValidation>
    <dataValidation type="list" operator="greaterThanOrEqual" allowBlank="1" showInputMessage="1" showErrorMessage="1" sqref="N3:N12">
      <formula1>"0,1,2,3"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F55"/>
  <sheetViews>
    <sheetView topLeftCell="A51" zoomScaleNormal="100" workbookViewId="0">
      <selection activeCell="E13" sqref="E13"/>
    </sheetView>
  </sheetViews>
  <sheetFormatPr defaultColWidth="9" defaultRowHeight="18.75"/>
  <cols>
    <col min="1" max="1" width="9" style="1"/>
    <col min="2" max="3" width="3" style="1" customWidth="1"/>
    <col min="4" max="4" width="3.375" style="1" bestFit="1" customWidth="1"/>
    <col min="5" max="5" width="67.5" style="1" bestFit="1" customWidth="1"/>
    <col min="6" max="6" width="67.5" style="8" customWidth="1"/>
    <col min="7" max="7" width="7.375" style="1" bestFit="1" customWidth="1"/>
    <col min="8" max="8" width="46.5" style="1" customWidth="1"/>
    <col min="9" max="9" width="33.5" style="1" customWidth="1"/>
    <col min="10" max="16384" width="9" style="1"/>
  </cols>
  <sheetData>
    <row r="2" spans="2:6">
      <c r="B2" s="13" t="s">
        <v>64</v>
      </c>
    </row>
    <row r="3" spans="2:6">
      <c r="B3" s="13"/>
    </row>
    <row r="4" spans="2:6">
      <c r="C4" s="13" t="s">
        <v>65</v>
      </c>
    </row>
    <row r="5" spans="2:6">
      <c r="C5" s="13"/>
      <c r="D5" s="1" t="s">
        <v>66</v>
      </c>
    </row>
    <row r="6" spans="2:6">
      <c r="C6" s="13"/>
      <c r="D6" s="1" t="s">
        <v>165</v>
      </c>
    </row>
    <row r="7" spans="2:6">
      <c r="D7" s="2" t="s">
        <v>67</v>
      </c>
      <c r="E7" s="2" t="s">
        <v>68</v>
      </c>
      <c r="F7" s="10" t="s">
        <v>69</v>
      </c>
    </row>
    <row r="8" spans="2:6">
      <c r="D8" s="26" t="s">
        <v>70</v>
      </c>
      <c r="E8" s="26" t="s">
        <v>152</v>
      </c>
      <c r="F8" s="34" t="s">
        <v>162</v>
      </c>
    </row>
    <row r="9" spans="2:6">
      <c r="D9" s="26" t="s">
        <v>72</v>
      </c>
      <c r="E9" s="35" t="s">
        <v>153</v>
      </c>
      <c r="F9" s="34" t="s">
        <v>162</v>
      </c>
    </row>
    <row r="10" spans="2:6">
      <c r="D10" s="26" t="s">
        <v>74</v>
      </c>
      <c r="E10" s="35" t="s">
        <v>150</v>
      </c>
      <c r="F10" s="34" t="s">
        <v>162</v>
      </c>
    </row>
    <row r="11" spans="2:6">
      <c r="D11" s="26" t="s">
        <v>76</v>
      </c>
      <c r="E11" s="35" t="s">
        <v>155</v>
      </c>
      <c r="F11" s="34" t="s">
        <v>162</v>
      </c>
    </row>
    <row r="12" spans="2:6">
      <c r="D12" s="26" t="s">
        <v>78</v>
      </c>
      <c r="E12" s="3" t="s">
        <v>71</v>
      </c>
      <c r="F12" s="9" t="s">
        <v>163</v>
      </c>
    </row>
    <row r="13" spans="2:6">
      <c r="C13" s="32"/>
      <c r="D13" s="33" t="s">
        <v>81</v>
      </c>
      <c r="E13" s="3" t="s">
        <v>73</v>
      </c>
      <c r="F13" s="9" t="s">
        <v>164</v>
      </c>
    </row>
    <row r="14" spans="2:6" ht="37.5">
      <c r="C14" s="32"/>
      <c r="D14" s="33" t="s">
        <v>83</v>
      </c>
      <c r="E14" s="3" t="s">
        <v>75</v>
      </c>
      <c r="F14" s="9" t="s">
        <v>140</v>
      </c>
    </row>
    <row r="15" spans="2:6" ht="37.5">
      <c r="C15" s="32"/>
      <c r="D15" s="33" t="s">
        <v>86</v>
      </c>
      <c r="E15" s="3" t="s">
        <v>77</v>
      </c>
      <c r="F15" s="9" t="s">
        <v>141</v>
      </c>
    </row>
    <row r="16" spans="2:6">
      <c r="C16" s="32"/>
      <c r="D16" s="33" t="s">
        <v>89</v>
      </c>
      <c r="E16" s="3" t="s">
        <v>79</v>
      </c>
      <c r="F16" s="11" t="s">
        <v>80</v>
      </c>
    </row>
    <row r="17" spans="3:6">
      <c r="C17" s="32"/>
      <c r="D17" s="33" t="s">
        <v>91</v>
      </c>
      <c r="E17" s="3" t="s">
        <v>82</v>
      </c>
      <c r="F17" s="27" t="s">
        <v>156</v>
      </c>
    </row>
    <row r="18" spans="3:6">
      <c r="C18" s="32"/>
      <c r="D18" s="33" t="s">
        <v>94</v>
      </c>
      <c r="E18" s="3" t="s">
        <v>84</v>
      </c>
      <c r="F18" s="11" t="s">
        <v>85</v>
      </c>
    </row>
    <row r="19" spans="3:6">
      <c r="C19" s="32"/>
      <c r="D19" s="33" t="s">
        <v>96</v>
      </c>
      <c r="E19" s="3" t="s">
        <v>87</v>
      </c>
      <c r="F19" s="11" t="s">
        <v>88</v>
      </c>
    </row>
    <row r="20" spans="3:6">
      <c r="C20" s="32"/>
      <c r="D20" s="33" t="s">
        <v>98</v>
      </c>
      <c r="E20" s="3" t="s">
        <v>90</v>
      </c>
      <c r="F20" s="11" t="s">
        <v>88</v>
      </c>
    </row>
    <row r="21" spans="3:6" ht="36">
      <c r="C21" s="32"/>
      <c r="D21" s="33" t="s">
        <v>100</v>
      </c>
      <c r="E21" s="9" t="s">
        <v>92</v>
      </c>
      <c r="F21" s="11" t="s">
        <v>93</v>
      </c>
    </row>
    <row r="22" spans="3:6">
      <c r="C22" s="32"/>
      <c r="D22" s="33" t="s">
        <v>102</v>
      </c>
      <c r="E22" s="3" t="s">
        <v>95</v>
      </c>
      <c r="F22" s="11" t="s">
        <v>88</v>
      </c>
    </row>
    <row r="23" spans="3:6">
      <c r="C23" s="32"/>
      <c r="D23" s="33" t="s">
        <v>104</v>
      </c>
      <c r="E23" s="3" t="s">
        <v>97</v>
      </c>
      <c r="F23" s="11" t="s">
        <v>88</v>
      </c>
    </row>
    <row r="24" spans="3:6">
      <c r="C24" s="32"/>
      <c r="D24" s="33" t="s">
        <v>106</v>
      </c>
      <c r="E24" s="3" t="s">
        <v>99</v>
      </c>
      <c r="F24" s="11" t="s">
        <v>88</v>
      </c>
    </row>
    <row r="25" spans="3:6">
      <c r="C25" s="32"/>
      <c r="D25" s="33" t="s">
        <v>108</v>
      </c>
      <c r="E25" s="3" t="s">
        <v>101</v>
      </c>
      <c r="F25" s="11" t="s">
        <v>88</v>
      </c>
    </row>
    <row r="26" spans="3:6">
      <c r="C26" s="32"/>
      <c r="D26" s="33" t="s">
        <v>110</v>
      </c>
      <c r="E26" s="3" t="s">
        <v>103</v>
      </c>
      <c r="F26" s="11" t="s">
        <v>88</v>
      </c>
    </row>
    <row r="27" spans="3:6">
      <c r="C27" s="32"/>
      <c r="D27" s="33" t="s">
        <v>111</v>
      </c>
      <c r="E27" s="3" t="s">
        <v>105</v>
      </c>
      <c r="F27" s="11" t="s">
        <v>88</v>
      </c>
    </row>
    <row r="28" spans="3:6">
      <c r="C28" s="32"/>
      <c r="D28" s="33" t="s">
        <v>113</v>
      </c>
      <c r="E28" s="3" t="s">
        <v>107</v>
      </c>
      <c r="F28" s="11" t="s">
        <v>88</v>
      </c>
    </row>
    <row r="29" spans="3:6">
      <c r="C29" s="32"/>
      <c r="D29" s="33" t="s">
        <v>116</v>
      </c>
      <c r="E29" s="3" t="s">
        <v>109</v>
      </c>
      <c r="F29" s="11" t="s">
        <v>88</v>
      </c>
    </row>
    <row r="30" spans="3:6">
      <c r="C30" s="32"/>
      <c r="D30" s="33" t="s">
        <v>117</v>
      </c>
      <c r="E30" s="9" t="s">
        <v>18</v>
      </c>
      <c r="F30" s="11" t="s">
        <v>88</v>
      </c>
    </row>
    <row r="31" spans="3:6" ht="37.5">
      <c r="C31" s="32"/>
      <c r="D31" s="33" t="s">
        <v>119</v>
      </c>
      <c r="E31" s="3" t="s">
        <v>19</v>
      </c>
      <c r="F31" s="12" t="s">
        <v>112</v>
      </c>
    </row>
    <row r="32" spans="3:6">
      <c r="C32" s="32"/>
      <c r="D32" s="33" t="s">
        <v>121</v>
      </c>
      <c r="E32" s="3" t="s">
        <v>114</v>
      </c>
      <c r="F32" s="11" t="s">
        <v>115</v>
      </c>
    </row>
    <row r="33" spans="3:6">
      <c r="C33" s="32"/>
      <c r="D33" s="33" t="s">
        <v>123</v>
      </c>
      <c r="E33" s="3" t="s">
        <v>21</v>
      </c>
      <c r="F33" s="11" t="s">
        <v>115</v>
      </c>
    </row>
    <row r="34" spans="3:6">
      <c r="C34" s="32"/>
      <c r="D34" s="33" t="s">
        <v>125</v>
      </c>
      <c r="E34" s="3" t="s">
        <v>118</v>
      </c>
      <c r="F34" s="11" t="s">
        <v>115</v>
      </c>
    </row>
    <row r="35" spans="3:6">
      <c r="C35" s="32"/>
      <c r="D35" s="33" t="s">
        <v>127</v>
      </c>
      <c r="E35" s="3" t="s">
        <v>120</v>
      </c>
      <c r="F35" s="11" t="s">
        <v>115</v>
      </c>
    </row>
    <row r="36" spans="3:6">
      <c r="C36" s="32"/>
      <c r="D36" s="33" t="s">
        <v>128</v>
      </c>
      <c r="E36" s="3" t="s">
        <v>122</v>
      </c>
      <c r="F36" s="11" t="s">
        <v>115</v>
      </c>
    </row>
    <row r="37" spans="3:6" ht="56.25">
      <c r="C37" s="32"/>
      <c r="D37" s="33" t="s">
        <v>129</v>
      </c>
      <c r="E37" s="3" t="s">
        <v>25</v>
      </c>
      <c r="F37" s="9" t="s">
        <v>124</v>
      </c>
    </row>
    <row r="38" spans="3:6" ht="37.5">
      <c r="C38" s="32"/>
      <c r="D38" s="33" t="s">
        <v>130</v>
      </c>
      <c r="E38" s="3" t="s">
        <v>56</v>
      </c>
      <c r="F38" s="9" t="s">
        <v>126</v>
      </c>
    </row>
    <row r="39" spans="3:6" ht="37.5">
      <c r="C39" s="32"/>
      <c r="D39" s="33" t="s">
        <v>132</v>
      </c>
      <c r="E39" s="3" t="s">
        <v>57</v>
      </c>
      <c r="F39" s="9" t="s">
        <v>126</v>
      </c>
    </row>
    <row r="40" spans="3:6" ht="37.5">
      <c r="C40" s="32"/>
      <c r="D40" s="33" t="s">
        <v>158</v>
      </c>
      <c r="E40" s="3" t="s">
        <v>58</v>
      </c>
      <c r="F40" s="9" t="s">
        <v>126</v>
      </c>
    </row>
    <row r="41" spans="3:6" ht="37.5">
      <c r="C41" s="32"/>
      <c r="D41" s="33" t="s">
        <v>159</v>
      </c>
      <c r="E41" s="3" t="s">
        <v>59</v>
      </c>
      <c r="F41" s="9" t="s">
        <v>126</v>
      </c>
    </row>
    <row r="42" spans="3:6" ht="37.5">
      <c r="C42" s="32"/>
      <c r="D42" s="33" t="s">
        <v>160</v>
      </c>
      <c r="E42" s="3" t="s">
        <v>131</v>
      </c>
      <c r="F42" s="9" t="s">
        <v>126</v>
      </c>
    </row>
    <row r="43" spans="3:6" ht="37.5">
      <c r="C43" s="32"/>
      <c r="D43" s="33" t="s">
        <v>161</v>
      </c>
      <c r="E43" s="3" t="s">
        <v>61</v>
      </c>
      <c r="F43" s="9" t="s">
        <v>126</v>
      </c>
    </row>
    <row r="45" spans="3:6">
      <c r="C45" s="13" t="s">
        <v>133</v>
      </c>
    </row>
    <row r="46" spans="3:6">
      <c r="D46" s="2" t="s">
        <v>134</v>
      </c>
      <c r="E46" s="2" t="s">
        <v>135</v>
      </c>
      <c r="F46" s="2" t="s">
        <v>136</v>
      </c>
    </row>
    <row r="47" spans="3:6" ht="56.25">
      <c r="D47" s="3">
        <v>1</v>
      </c>
      <c r="E47" s="26" t="s">
        <v>166</v>
      </c>
      <c r="F47" s="27" t="s">
        <v>142</v>
      </c>
    </row>
    <row r="48" spans="3:6" ht="75">
      <c r="D48" s="3">
        <v>2</v>
      </c>
      <c r="E48" s="26" t="s">
        <v>167</v>
      </c>
      <c r="F48" s="9" t="s">
        <v>143</v>
      </c>
    </row>
    <row r="49" spans="4:6" ht="93.75">
      <c r="D49" s="3">
        <v>3</v>
      </c>
      <c r="E49" s="26" t="s">
        <v>168</v>
      </c>
      <c r="F49" s="9" t="s">
        <v>144</v>
      </c>
    </row>
    <row r="50" spans="4:6" ht="93.75">
      <c r="D50" s="3">
        <v>4</v>
      </c>
      <c r="E50" s="26" t="s">
        <v>169</v>
      </c>
      <c r="F50" s="9" t="s">
        <v>145</v>
      </c>
    </row>
    <row r="51" spans="4:6" ht="75">
      <c r="D51" s="3">
        <v>5</v>
      </c>
      <c r="E51" s="27" t="s">
        <v>170</v>
      </c>
      <c r="F51" s="9" t="s">
        <v>146</v>
      </c>
    </row>
    <row r="52" spans="4:6" ht="56.25">
      <c r="D52" s="3">
        <v>6</v>
      </c>
      <c r="E52" s="27" t="s">
        <v>171</v>
      </c>
      <c r="F52" s="9" t="s">
        <v>137</v>
      </c>
    </row>
    <row r="53" spans="4:6" ht="56.25">
      <c r="D53" s="3">
        <v>7</v>
      </c>
      <c r="E53" s="27" t="s">
        <v>157</v>
      </c>
      <c r="F53" s="9" t="s">
        <v>138</v>
      </c>
    </row>
    <row r="54" spans="4:6" ht="93.75">
      <c r="D54" s="3">
        <v>8</v>
      </c>
      <c r="E54" s="26" t="s">
        <v>172</v>
      </c>
      <c r="F54" s="27" t="s">
        <v>173</v>
      </c>
    </row>
    <row r="55" spans="4:6" ht="56.25">
      <c r="D55" s="3">
        <v>9</v>
      </c>
      <c r="E55" s="3" t="s">
        <v>139</v>
      </c>
      <c r="F55" s="9" t="s">
        <v>147</v>
      </c>
    </row>
  </sheetData>
  <phoneticPr fontId="1"/>
  <pageMargins left="0.7" right="0.7" top="0.75" bottom="0.75" header="0.3" footer="0.3"/>
  <pageSetup paperSize="9" scale="5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E79E17EE69FC49875172A742ABAC23" ma:contentTypeVersion="10" ma:contentTypeDescription="新しいドキュメントを作成します。" ma:contentTypeScope="" ma:versionID="a5306e60989b84dc7db7e338095e75b3">
  <xsd:schema xmlns:xsd="http://www.w3.org/2001/XMLSchema" xmlns:xs="http://www.w3.org/2001/XMLSchema" xmlns:p="http://schemas.microsoft.com/office/2006/metadata/properties" xmlns:ns2="bff9f9bc-ad3c-4266-a2f4-ee0a43334744" targetNamespace="http://schemas.microsoft.com/office/2006/metadata/properties" ma:root="true" ma:fieldsID="d42950a9b25f737c56f481f519b8be04" ns2:_="">
    <xsd:import namespace="bff9f9bc-ad3c-4266-a2f4-ee0a43334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f9f9bc-ad3c-4266-a2f4-ee0a43334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927d0ee-f1c0-4397-a1ec-f8fd56d7b1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f9f9bc-ad3c-4266-a2f4-ee0a4333474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EDA651-0321-4216-B486-069DE89F3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f9f9bc-ad3c-4266-a2f4-ee0a43334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4DFABD-7626-4507-BD45-A2AE174BC0E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ff9f9bc-ad3c-4266-a2f4-ee0a43334744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8983BF2-FBBD-45F5-A8F4-64DE98B7E4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入力シート_税照会有り</vt:lpstr>
      <vt:lpstr>説明シート_税照会有り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 由美子</dc:creator>
  <cp:lastModifiedBy>fukadmin</cp:lastModifiedBy>
  <cp:lastPrinted>2025-08-22T06:31:42Z</cp:lastPrinted>
  <dcterms:created xsi:type="dcterms:W3CDTF">2025-08-18T08:26:05Z</dcterms:created>
  <dcterms:modified xsi:type="dcterms:W3CDTF">2025-08-22T10:21:29Z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0x01010029E79E17EE69FC49875172A742ABAC23</vt:lpwstr>
  </property>
  <property fmtid="{D5CDD505-2E9C-101B-9397-08002B2CF9AE}" pid="3" name="MediaServiceImageTags">
    <vt:lpwstr/>
  </property>
</Properties>
</file>