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oudo_shared\45 用度係\係長\長期継続契約\R4\患者用寝具等賃貸借\公告用\"/>
    </mc:Choice>
  </mc:AlternateContent>
  <bookViews>
    <workbookView xWindow="0" yWindow="0" windowWidth="28800" windowHeight="12210" activeTab="1"/>
  </bookViews>
  <sheets>
    <sheet name="入札書（要提出）" sheetId="1" r:id="rId1"/>
    <sheet name="入札内訳書（要提出）" sheetId="4" r:id="rId2"/>
  </sheets>
  <externalReferences>
    <externalReference r:id="rId3"/>
  </externalReferences>
  <definedNames>
    <definedName name="___ABL5">[1]d!#REF!</definedName>
    <definedName name="___ABL50">[1]d!#REF!</definedName>
    <definedName name="___ABL500">[1]d!#REF!</definedName>
    <definedName name="___ABL510">[1]d!#REF!</definedName>
    <definedName name="___ABL520">[1]d!#REF!</definedName>
    <definedName name="___BPH5">[1]d!#REF!</definedName>
    <definedName name="___EML100">[1]d!#REF!</definedName>
    <definedName name="___EML105">[1]d!#REF!</definedName>
    <definedName name="__ABL5">[1]d!#REF!</definedName>
    <definedName name="__ABL50">[1]d!#REF!</definedName>
    <definedName name="__ABL500">[1]d!#REF!</definedName>
    <definedName name="__ABL510">[1]d!#REF!</definedName>
    <definedName name="__ABL520">[1]d!#REF!</definedName>
    <definedName name="__BPH5">[1]d!#REF!</definedName>
    <definedName name="__EML100">[1]d!#REF!</definedName>
    <definedName name="__EML105">[1]d!#REF!</definedName>
    <definedName name="_1ﾏｽﾀｰ一覧_配布用">#REF!</definedName>
    <definedName name="_ABL5">[1]d!#REF!</definedName>
    <definedName name="_ABL50">[1]d!#REF!</definedName>
    <definedName name="_ABL500">[1]d!#REF!</definedName>
    <definedName name="_ABL510">[1]d!#REF!</definedName>
    <definedName name="_ABL520">[1]d!#REF!</definedName>
    <definedName name="_BPH5">[1]d!#REF!</definedName>
    <definedName name="_EML100">[1]d!#REF!</definedName>
    <definedName name="_EML105">[1]d!#REF!</definedName>
    <definedName name="ABL6XX">[1]d!#REF!</definedName>
    <definedName name="_xlnm.Print_Area" localSheetId="0">'入札書（要提出）'!$A$1:$J$26</definedName>
    <definedName name="Print_Area_MI">#REF!</definedName>
    <definedName name="Print_Titles_MI">#REF!</definedName>
    <definedName name="T_ST_SYOKANMST">#REF!</definedName>
    <definedName name="TEST">#REF!</definedName>
    <definedName name="TEST1">#REF!</definedName>
    <definedName name="ち">#REF!</definedName>
    <definedName name="は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4" l="1"/>
  <c r="G9" i="4"/>
  <c r="G8" i="4"/>
  <c r="G7" i="4"/>
  <c r="G6" i="4"/>
  <c r="G4" i="4"/>
  <c r="G10" i="4" l="1"/>
  <c r="G13" i="4" s="1"/>
</calcChain>
</file>

<file path=xl/sharedStrings.xml><?xml version="1.0" encoding="utf-8"?>
<sst xmlns="http://schemas.openxmlformats.org/spreadsheetml/2006/main" count="63" uniqueCount="49">
  <si>
    <t>入　　　　札　　　　書</t>
    <rPh sb="0" eb="1">
      <t>イ</t>
    </rPh>
    <rPh sb="5" eb="6">
      <t>サツ</t>
    </rPh>
    <rPh sb="9" eb="11">
      <t>ミツモリショ</t>
    </rPh>
    <phoneticPr fontId="4"/>
  </si>
  <si>
    <t>入　　札　　金　　額</t>
    <rPh sb="0" eb="1">
      <t>イ</t>
    </rPh>
    <rPh sb="3" eb="4">
      <t>サツ</t>
    </rPh>
    <rPh sb="6" eb="10">
      <t>キンガク</t>
    </rPh>
    <phoneticPr fontId="4"/>
  </si>
  <si>
    <t>内    訳</t>
    <rPh sb="0" eb="1">
      <t>ウチ</t>
    </rPh>
    <rPh sb="5" eb="6">
      <t>ヤク</t>
    </rPh>
    <phoneticPr fontId="4"/>
  </si>
  <si>
    <t>項　　　目</t>
    <rPh sb="0" eb="1">
      <t>コウ</t>
    </rPh>
    <rPh sb="4" eb="5">
      <t>メ</t>
    </rPh>
    <phoneticPr fontId="4"/>
  </si>
  <si>
    <t>規　格　・　品　質</t>
    <rPh sb="0" eb="1">
      <t>タダシ</t>
    </rPh>
    <rPh sb="2" eb="3">
      <t>カク</t>
    </rPh>
    <rPh sb="6" eb="7">
      <t>シナ</t>
    </rPh>
    <rPh sb="8" eb="9">
      <t>シツ</t>
    </rPh>
    <phoneticPr fontId="4"/>
  </si>
  <si>
    <t>数量</t>
    <rPh sb="0" eb="2">
      <t>スウリョウ</t>
    </rPh>
    <phoneticPr fontId="4"/>
  </si>
  <si>
    <t>呼称</t>
    <rPh sb="0" eb="2">
      <t>コショウ</t>
    </rPh>
    <phoneticPr fontId="4"/>
  </si>
  <si>
    <t>単　　　　価</t>
    <rPh sb="0" eb="6">
      <t>タンカ</t>
    </rPh>
    <phoneticPr fontId="4"/>
  </si>
  <si>
    <t>金　　　　額</t>
    <rPh sb="0" eb="6">
      <t>キンガク</t>
    </rPh>
    <phoneticPr fontId="4"/>
  </si>
  <si>
    <t>　</t>
    <phoneticPr fontId="4"/>
  </si>
  <si>
    <t>　　　　　別紙、単価見積内訳書のとおり</t>
    <rPh sb="5" eb="7">
      <t>ベッシ</t>
    </rPh>
    <rPh sb="8" eb="10">
      <t>タンカ</t>
    </rPh>
    <rPh sb="10" eb="12">
      <t>ミツモリ</t>
    </rPh>
    <rPh sb="12" eb="15">
      <t>ウチワケショ</t>
    </rPh>
    <phoneticPr fontId="4"/>
  </si>
  <si>
    <t>式</t>
    <rPh sb="0" eb="1">
      <t>シキ</t>
    </rPh>
    <phoneticPr fontId="4"/>
  </si>
  <si>
    <t>契約期間</t>
    <rPh sb="0" eb="2">
      <t>ケイヤク</t>
    </rPh>
    <rPh sb="2" eb="4">
      <t>キカン</t>
    </rPh>
    <phoneticPr fontId="4"/>
  </si>
  <si>
    <t>履行場所</t>
    <rPh sb="0" eb="2">
      <t>リコウ</t>
    </rPh>
    <rPh sb="2" eb="4">
      <t>バショ</t>
    </rPh>
    <rPh sb="3" eb="4">
      <t>ニュウジョウ</t>
    </rPh>
    <phoneticPr fontId="4"/>
  </si>
  <si>
    <t>市立福知山市民病院
市立福知山市民病院大江分院</t>
    <rPh sb="0" eb="2">
      <t>シリツ</t>
    </rPh>
    <rPh sb="2" eb="5">
      <t>フクチヤマ</t>
    </rPh>
    <rPh sb="5" eb="7">
      <t>シミン</t>
    </rPh>
    <rPh sb="7" eb="9">
      <t>ビョウイン</t>
    </rPh>
    <rPh sb="10" eb="19">
      <t>シリツフクチヤマシミンビョウイン</t>
    </rPh>
    <rPh sb="19" eb="21">
      <t>オオエ</t>
    </rPh>
    <rPh sb="21" eb="23">
      <t>ブンイン</t>
    </rPh>
    <phoneticPr fontId="4"/>
  </si>
  <si>
    <t>入札条件および福知山市財務規則を承諾のうえ、上記のとおり入札いたします。</t>
    <rPh sb="0" eb="2">
      <t>ニュウサツ</t>
    </rPh>
    <rPh sb="2" eb="4">
      <t>ジョウケン</t>
    </rPh>
    <rPh sb="7" eb="11">
      <t>フクチヤマシ</t>
    </rPh>
    <rPh sb="11" eb="13">
      <t>ザイム</t>
    </rPh>
    <rPh sb="13" eb="15">
      <t>キソク</t>
    </rPh>
    <rPh sb="16" eb="18">
      <t>ショウダク</t>
    </rPh>
    <rPh sb="22" eb="24">
      <t>ジョウキ</t>
    </rPh>
    <rPh sb="28" eb="30">
      <t>ニュウサツ</t>
    </rPh>
    <phoneticPr fontId="4"/>
  </si>
  <si>
    <t>　　　　福知山市病院事業管理者　　様</t>
    <rPh sb="4" eb="6">
      <t>フクチ</t>
    </rPh>
    <rPh sb="6" eb="7">
      <t>ヤマ</t>
    </rPh>
    <rPh sb="7" eb="8">
      <t>シ</t>
    </rPh>
    <rPh sb="8" eb="10">
      <t>ビョウイン</t>
    </rPh>
    <rPh sb="10" eb="12">
      <t>ジギョウ</t>
    </rPh>
    <rPh sb="12" eb="15">
      <t>カンリシャ</t>
    </rPh>
    <rPh sb="17" eb="18">
      <t>サマ</t>
    </rPh>
    <phoneticPr fontId="4"/>
  </si>
  <si>
    <t>住所</t>
    <rPh sb="0" eb="2">
      <t>ジュウショ</t>
    </rPh>
    <phoneticPr fontId="4"/>
  </si>
  <si>
    <t>氏名又は名称</t>
    <rPh sb="0" eb="2">
      <t>シメイ</t>
    </rPh>
    <rPh sb="2" eb="3">
      <t>マタ</t>
    </rPh>
    <rPh sb="4" eb="6">
      <t>メイショウ</t>
    </rPh>
    <phoneticPr fontId="4"/>
  </si>
  <si>
    <t xml:space="preserve">                   印</t>
    <rPh sb="19" eb="20">
      <t>イン</t>
    </rPh>
    <phoneticPr fontId="4"/>
  </si>
  <si>
    <t>備考　　１　　本書は封書にし、表面「○○入札書」、住所氏名を記載し封印すること。</t>
    <rPh sb="0" eb="2">
      <t>ビコウ</t>
    </rPh>
    <rPh sb="7" eb="9">
      <t>ホンショ</t>
    </rPh>
    <rPh sb="10" eb="12">
      <t>フウショ</t>
    </rPh>
    <rPh sb="15" eb="17">
      <t>ヒョウメン</t>
    </rPh>
    <rPh sb="20" eb="23">
      <t>ニュウサツショ</t>
    </rPh>
    <rPh sb="25" eb="27">
      <t>ジュウショ</t>
    </rPh>
    <rPh sb="27" eb="29">
      <t>シメイ</t>
    </rPh>
    <rPh sb="30" eb="32">
      <t>キサイ</t>
    </rPh>
    <rPh sb="33" eb="35">
      <t>フウイン</t>
    </rPh>
    <phoneticPr fontId="4"/>
  </si>
  <si>
    <t>ズボン</t>
    <phoneticPr fontId="4"/>
  </si>
  <si>
    <t>令和4年4月1日～令和7年3月31日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phoneticPr fontId="4"/>
  </si>
  <si>
    <r>
      <t>令和　  　年　</t>
    </r>
    <r>
      <rPr>
        <b/>
        <sz val="12"/>
        <rFont val="ＭＳ Ｐ明朝"/>
        <family val="1"/>
        <charset val="128"/>
      </rPr>
      <t>　</t>
    </r>
    <r>
      <rPr>
        <sz val="12"/>
        <rFont val="ＭＳ Ｐ明朝"/>
        <family val="1"/>
        <charset val="128"/>
      </rPr>
      <t>　月　　　日</t>
    </r>
    <rPh sb="0" eb="2">
      <t>レイワ</t>
    </rPh>
    <rPh sb="6" eb="7">
      <t>ネン</t>
    </rPh>
    <rPh sb="10" eb="11">
      <t>ツキ</t>
    </rPh>
    <rPh sb="14" eb="15">
      <t>ヒ</t>
    </rPh>
    <phoneticPr fontId="4"/>
  </si>
  <si>
    <t>　　　　　２　　入札金額欄には、契約希望金額の１００／１１０に相当する金額を記載すること。</t>
    <rPh sb="8" eb="10">
      <t>ニュウサツ</t>
    </rPh>
    <rPh sb="10" eb="13">
      <t>キンガクラン</t>
    </rPh>
    <rPh sb="16" eb="18">
      <t>ケイヤク</t>
    </rPh>
    <rPh sb="18" eb="20">
      <t>キボウ</t>
    </rPh>
    <rPh sb="20" eb="22">
      <t>キンガク</t>
    </rPh>
    <rPh sb="31" eb="33">
      <t>ソウトウ</t>
    </rPh>
    <rPh sb="35" eb="37">
      <t>キンガク</t>
    </rPh>
    <rPh sb="38" eb="40">
      <t>キサイ</t>
    </rPh>
    <phoneticPr fontId="4"/>
  </si>
  <si>
    <r>
      <t>（月額　</t>
    </r>
    <r>
      <rPr>
        <b/>
        <sz val="12"/>
        <color rgb="FFFF0000"/>
        <rFont val="ＭＳ Ｐ明朝"/>
        <family val="1"/>
        <charset val="128"/>
      </rPr>
      <t>A</t>
    </r>
    <r>
      <rPr>
        <sz val="12"/>
        <rFont val="ＭＳ Ｐ明朝"/>
        <family val="1"/>
        <charset val="128"/>
      </rPr>
      <t xml:space="preserve">）￥　　　　　　　　　　　　　　　　　　円 </t>
    </r>
    <rPh sb="1" eb="3">
      <t>ゲツガク</t>
    </rPh>
    <rPh sb="7" eb="8">
      <t>キンガク</t>
    </rPh>
    <rPh sb="25" eb="26">
      <t>エン</t>
    </rPh>
    <phoneticPr fontId="4"/>
  </si>
  <si>
    <t>　患者用寝具等賃貸借</t>
    <rPh sb="1" eb="4">
      <t>カンジャヨウ</t>
    </rPh>
    <rPh sb="4" eb="6">
      <t>シング</t>
    </rPh>
    <rPh sb="6" eb="7">
      <t>トウ</t>
    </rPh>
    <rPh sb="7" eb="10">
      <t>チンタイシャク</t>
    </rPh>
    <phoneticPr fontId="4"/>
  </si>
  <si>
    <t>品　　名</t>
    <rPh sb="0" eb="1">
      <t>ヒン</t>
    </rPh>
    <rPh sb="3" eb="4">
      <t>メイ</t>
    </rPh>
    <phoneticPr fontId="4"/>
  </si>
  <si>
    <t>規　　格</t>
    <rPh sb="0" eb="1">
      <t>タダシ</t>
    </rPh>
    <rPh sb="3" eb="4">
      <t>カク</t>
    </rPh>
    <phoneticPr fontId="4"/>
  </si>
  <si>
    <t>単位</t>
    <rPh sb="0" eb="2">
      <t>タンイ</t>
    </rPh>
    <phoneticPr fontId="3"/>
  </si>
  <si>
    <t>数量</t>
    <rPh sb="0" eb="2">
      <t>スウリョウ</t>
    </rPh>
    <phoneticPr fontId="3"/>
  </si>
  <si>
    <t>本　院</t>
    <rPh sb="0" eb="1">
      <t>ホン</t>
    </rPh>
    <rPh sb="2" eb="3">
      <t>イン</t>
    </rPh>
    <phoneticPr fontId="3"/>
  </si>
  <si>
    <t>寝具等賃借料</t>
    <rPh sb="0" eb="2">
      <t>シング</t>
    </rPh>
    <rPh sb="2" eb="3">
      <t>トウ</t>
    </rPh>
    <rPh sb="3" eb="6">
      <t>チンシャクリョウ</t>
    </rPh>
    <phoneticPr fontId="3"/>
  </si>
  <si>
    <t>組/日</t>
    <rPh sb="0" eb="1">
      <t>クミ</t>
    </rPh>
    <rPh sb="2" eb="3">
      <t>ヒ</t>
    </rPh>
    <phoneticPr fontId="3"/>
  </si>
  <si>
    <t>（数量×単価×30日）</t>
    <rPh sb="1" eb="3">
      <t>スウリョウ</t>
    </rPh>
    <rPh sb="4" eb="6">
      <t>タンカ</t>
    </rPh>
    <rPh sb="9" eb="10">
      <t>ニチ</t>
    </rPh>
    <phoneticPr fontId="4"/>
  </si>
  <si>
    <t>病衣賃借料</t>
    <rPh sb="0" eb="2">
      <t>ビョウイ</t>
    </rPh>
    <rPh sb="2" eb="5">
      <t>チンシャクリョウ</t>
    </rPh>
    <phoneticPr fontId="4"/>
  </si>
  <si>
    <t>ゆかた型</t>
    <rPh sb="3" eb="4">
      <t>ガタ</t>
    </rPh>
    <phoneticPr fontId="4"/>
  </si>
  <si>
    <t>着/月</t>
    <rPh sb="0" eb="1">
      <t>チャク</t>
    </rPh>
    <rPh sb="2" eb="3">
      <t>ツキ</t>
    </rPh>
    <phoneticPr fontId="3"/>
  </si>
  <si>
    <t>上着</t>
    <rPh sb="0" eb="2">
      <t>ウワギ</t>
    </rPh>
    <phoneticPr fontId="4"/>
  </si>
  <si>
    <t>寝具等賃借物
受渡に係る経費</t>
    <rPh sb="0" eb="2">
      <t>シング</t>
    </rPh>
    <rPh sb="2" eb="3">
      <t>トウ</t>
    </rPh>
    <rPh sb="3" eb="5">
      <t>チンシャク</t>
    </rPh>
    <rPh sb="5" eb="6">
      <t>ブツ</t>
    </rPh>
    <rPh sb="7" eb="9">
      <t>ウケワタシ</t>
    </rPh>
    <rPh sb="10" eb="11">
      <t>カカ</t>
    </rPh>
    <rPh sb="12" eb="14">
      <t>ケイヒ</t>
    </rPh>
    <phoneticPr fontId="3"/>
  </si>
  <si>
    <t>月</t>
    <rPh sb="0" eb="1">
      <t>ゲツ</t>
    </rPh>
    <phoneticPr fontId="3"/>
  </si>
  <si>
    <t>　　　　　　本院分　計</t>
    <rPh sb="6" eb="8">
      <t>ホンイン</t>
    </rPh>
    <rPh sb="8" eb="9">
      <t>ブン</t>
    </rPh>
    <rPh sb="10" eb="11">
      <t>ケイ</t>
    </rPh>
    <phoneticPr fontId="3"/>
  </si>
  <si>
    <t>分院</t>
    <rPh sb="0" eb="2">
      <t>ブンイン</t>
    </rPh>
    <phoneticPr fontId="3"/>
  </si>
  <si>
    <t>　　入札内訳書</t>
    <rPh sb="2" eb="4">
      <t>ニュウサツ</t>
    </rPh>
    <rPh sb="4" eb="6">
      <t>ウチワケ</t>
    </rPh>
    <rPh sb="6" eb="7">
      <t>ショ</t>
    </rPh>
    <phoneticPr fontId="4"/>
  </si>
  <si>
    <t>入札単価</t>
    <rPh sb="0" eb="2">
      <t>ニュウサツ</t>
    </rPh>
    <rPh sb="2" eb="4">
      <t>タンカ</t>
    </rPh>
    <phoneticPr fontId="3"/>
  </si>
  <si>
    <t>入札金額
(月額)</t>
    <rPh sb="0" eb="2">
      <t>ニュウサツ</t>
    </rPh>
    <rPh sb="2" eb="4">
      <t>キンガク</t>
    </rPh>
    <rPh sb="6" eb="8">
      <t>ゲツガク</t>
    </rPh>
    <phoneticPr fontId="3"/>
  </si>
  <si>
    <t>１か月
相当額</t>
    <rPh sb="2" eb="3">
      <t>ゲツ</t>
    </rPh>
    <rPh sb="4" eb="6">
      <t>ソウトウ</t>
    </rPh>
    <rPh sb="6" eb="7">
      <t>ガク</t>
    </rPh>
    <phoneticPr fontId="4"/>
  </si>
  <si>
    <t>１か月
相当額</t>
    <phoneticPr fontId="4"/>
  </si>
  <si>
    <r>
      <t>合　　計（月額　</t>
    </r>
    <r>
      <rPr>
        <sz val="16"/>
        <color rgb="FFFF0000"/>
        <rFont val="ＭＳ Ｐ明朝"/>
        <family val="1"/>
        <charset val="128"/>
      </rPr>
      <t>A</t>
    </r>
    <r>
      <rPr>
        <sz val="16"/>
        <rFont val="ＭＳ Ｐ明朝"/>
        <family val="1"/>
        <charset val="128"/>
      </rPr>
      <t>）</t>
    </r>
    <rPh sb="0" eb="1">
      <t>ゴウ</t>
    </rPh>
    <rPh sb="3" eb="4">
      <t>ケイ</t>
    </rPh>
    <rPh sb="5" eb="7">
      <t>ゲツガク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</si>
</sst>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76" formatCode="#,##0_ "/>
    <numFmt numFmtId="177" formatCode="#,##0_);[Red]\(#,##0\)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color rgb="FFFF0000"/>
      <name val="ＭＳ Ｐ明朝"/>
      <family val="1"/>
      <charset val="128"/>
    </font>
    <font>
      <sz val="18"/>
      <name val="ＭＳ Ｐ明朝"/>
      <family val="1"/>
      <charset val="128"/>
    </font>
    <font>
      <sz val="15"/>
      <name val="ＭＳ Ｐ明朝"/>
      <family val="1"/>
      <charset val="128"/>
    </font>
    <font>
      <sz val="14"/>
      <name val="ＭＳ Ｐ明朝"/>
      <family val="1"/>
      <charset val="128"/>
    </font>
    <font>
      <sz val="16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38">
    <xf numFmtId="0" fontId="0" fillId="0" borderId="0" xfId="0">
      <alignment vertical="center"/>
    </xf>
    <xf numFmtId="0" fontId="1" fillId="0" borderId="0" xfId="2"/>
    <xf numFmtId="0" fontId="5" fillId="0" borderId="1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" fillId="0" borderId="0" xfId="2" applyAlignment="1">
      <alignment horizontal="center"/>
    </xf>
    <xf numFmtId="0" fontId="9" fillId="0" borderId="11" xfId="2" applyFont="1" applyBorder="1" applyAlignment="1">
      <alignment horizontal="center" vertical="center" shrinkToFit="1"/>
    </xf>
    <xf numFmtId="176" fontId="7" fillId="0" borderId="12" xfId="2" applyNumberFormat="1" applyFont="1" applyBorder="1" applyAlignment="1">
      <alignment vertical="center"/>
    </xf>
    <xf numFmtId="0" fontId="1" fillId="0" borderId="0" xfId="2" applyFont="1" applyAlignment="1">
      <alignment shrinkToFit="1"/>
    </xf>
    <xf numFmtId="0" fontId="10" fillId="0" borderId="13" xfId="2" applyFont="1" applyBorder="1" applyAlignment="1">
      <alignment horizontal="left" vertical="center"/>
    </xf>
    <xf numFmtId="0" fontId="9" fillId="0" borderId="14" xfId="2" applyFont="1" applyBorder="1" applyAlignment="1">
      <alignment horizontal="center" vertical="center"/>
    </xf>
    <xf numFmtId="0" fontId="9" fillId="0" borderId="13" xfId="2" applyFont="1" applyBorder="1" applyAlignment="1">
      <alignment horizontal="left" vertical="center"/>
    </xf>
    <xf numFmtId="0" fontId="9" fillId="0" borderId="15" xfId="2" applyFont="1" applyBorder="1" applyAlignment="1">
      <alignment horizontal="left" vertical="center"/>
    </xf>
    <xf numFmtId="0" fontId="9" fillId="0" borderId="14" xfId="2" applyFont="1" applyBorder="1" applyAlignment="1">
      <alignment horizontal="left" vertical="center"/>
    </xf>
    <xf numFmtId="0" fontId="9" fillId="0" borderId="16" xfId="2" applyFont="1" applyBorder="1" applyAlignment="1">
      <alignment horizontal="center" vertical="center" shrinkToFit="1"/>
    </xf>
    <xf numFmtId="176" fontId="7" fillId="0" borderId="17" xfId="2" applyNumberFormat="1" applyFont="1" applyBorder="1" applyAlignment="1">
      <alignment vertical="center"/>
    </xf>
    <xf numFmtId="0" fontId="9" fillId="0" borderId="14" xfId="2" applyFont="1" applyBorder="1" applyAlignment="1">
      <alignment horizontal="center" vertical="center" shrinkToFit="1"/>
    </xf>
    <xf numFmtId="0" fontId="8" fillId="0" borderId="14" xfId="2" applyFont="1" applyBorder="1" applyAlignment="1">
      <alignment horizontal="center" vertical="center" shrinkToFit="1"/>
    </xf>
    <xf numFmtId="0" fontId="8" fillId="0" borderId="16" xfId="2" applyFont="1" applyBorder="1" applyAlignment="1">
      <alignment horizontal="center" vertical="center" shrinkToFit="1"/>
    </xf>
    <xf numFmtId="0" fontId="1" fillId="0" borderId="0" xfId="2" applyAlignment="1">
      <alignment shrinkToFit="1"/>
    </xf>
    <xf numFmtId="0" fontId="8" fillId="0" borderId="18" xfId="2" applyFont="1" applyBorder="1" applyAlignment="1">
      <alignment vertical="center"/>
    </xf>
    <xf numFmtId="0" fontId="8" fillId="0" borderId="18" xfId="2" applyFont="1" applyBorder="1" applyAlignment="1">
      <alignment horizontal="center" vertical="center"/>
    </xf>
    <xf numFmtId="176" fontId="7" fillId="0" borderId="22" xfId="2" applyNumberFormat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7" fillId="0" borderId="26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7" fillId="0" borderId="27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distributed" vertical="center"/>
    </xf>
    <xf numFmtId="0" fontId="7" fillId="0" borderId="28" xfId="2" applyFont="1" applyBorder="1"/>
    <xf numFmtId="0" fontId="7" fillId="0" borderId="1" xfId="2" applyFont="1" applyBorder="1" applyAlignment="1">
      <alignment horizontal="center"/>
    </xf>
    <xf numFmtId="0" fontId="7" fillId="0" borderId="1" xfId="2" applyFont="1" applyBorder="1"/>
    <xf numFmtId="0" fontId="7" fillId="0" borderId="29" xfId="2" applyFont="1" applyBorder="1"/>
    <xf numFmtId="0" fontId="9" fillId="0" borderId="0" xfId="0" applyFont="1" applyAlignment="1"/>
    <xf numFmtId="0" fontId="9" fillId="0" borderId="0" xfId="2" applyFont="1"/>
    <xf numFmtId="177" fontId="13" fillId="0" borderId="0" xfId="0" applyNumberFormat="1" applyFont="1" applyFill="1" applyBorder="1" applyAlignment="1">
      <alignment vertical="center" shrinkToFit="1"/>
    </xf>
    <xf numFmtId="176" fontId="13" fillId="0" borderId="0" xfId="1" applyNumberFormat="1" applyFont="1" applyFill="1" applyBorder="1" applyAlignment="1">
      <alignment vertical="center" shrinkToFi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 shrinkToFi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>
      <alignment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 shrinkToFit="1"/>
    </xf>
    <xf numFmtId="41" fontId="13" fillId="0" borderId="0" xfId="0" applyNumberFormat="1" applyFont="1" applyFill="1" applyBorder="1">
      <alignment vertical="center"/>
    </xf>
    <xf numFmtId="41" fontId="13" fillId="0" borderId="0" xfId="0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9" fillId="0" borderId="6" xfId="2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7" fillId="0" borderId="16" xfId="2" applyFont="1" applyFill="1" applyBorder="1" applyAlignment="1">
      <alignment vertical="center"/>
    </xf>
    <xf numFmtId="0" fontId="17" fillId="0" borderId="16" xfId="2" applyFont="1" applyFill="1" applyBorder="1" applyAlignment="1">
      <alignment vertical="center" wrapText="1"/>
    </xf>
    <xf numFmtId="0" fontId="17" fillId="0" borderId="16" xfId="2" applyFont="1" applyFill="1" applyBorder="1" applyAlignment="1">
      <alignment horizontal="center" vertical="center" wrapText="1"/>
    </xf>
    <xf numFmtId="177" fontId="17" fillId="0" borderId="16" xfId="2" applyNumberFormat="1" applyFont="1" applyFill="1" applyBorder="1" applyAlignment="1">
      <alignment vertical="center"/>
    </xf>
    <xf numFmtId="0" fontId="17" fillId="0" borderId="16" xfId="2" applyFont="1" applyFill="1" applyBorder="1" applyAlignment="1">
      <alignment horizontal="center" vertical="center"/>
    </xf>
    <xf numFmtId="0" fontId="16" fillId="0" borderId="31" xfId="2" applyFont="1" applyFill="1" applyBorder="1" applyAlignment="1">
      <alignment horizontal="center" vertical="center"/>
    </xf>
    <xf numFmtId="0" fontId="15" fillId="0" borderId="0" xfId="2" applyFont="1" applyFill="1" applyAlignment="1">
      <alignment horizontal="left" vertical="center"/>
    </xf>
    <xf numFmtId="41" fontId="17" fillId="0" borderId="11" xfId="2" applyNumberFormat="1" applyFont="1" applyFill="1" applyBorder="1" applyAlignment="1">
      <alignment vertical="center"/>
    </xf>
    <xf numFmtId="41" fontId="17" fillId="0" borderId="16" xfId="2" applyNumberFormat="1" applyFont="1" applyFill="1" applyBorder="1" applyAlignment="1">
      <alignment vertical="center"/>
    </xf>
    <xf numFmtId="41" fontId="17" fillId="0" borderId="31" xfId="2" applyNumberFormat="1" applyFont="1" applyFill="1" applyBorder="1" applyAlignment="1">
      <alignment vertical="center"/>
    </xf>
    <xf numFmtId="41" fontId="17" fillId="0" borderId="5" xfId="2" applyNumberFormat="1" applyFont="1" applyFill="1" applyBorder="1" applyAlignment="1">
      <alignment vertical="center"/>
    </xf>
    <xf numFmtId="41" fontId="6" fillId="0" borderId="6" xfId="2" applyNumberFormat="1" applyFont="1" applyFill="1" applyBorder="1" applyAlignment="1">
      <alignment vertical="center"/>
    </xf>
    <xf numFmtId="177" fontId="17" fillId="2" borderId="16" xfId="2" applyNumberFormat="1" applyFont="1" applyFill="1" applyBorder="1" applyAlignment="1">
      <alignment vertical="center" wrapText="1"/>
    </xf>
    <xf numFmtId="38" fontId="17" fillId="2" borderId="16" xfId="1" applyFont="1" applyFill="1" applyBorder="1" applyAlignment="1">
      <alignment vertical="center"/>
    </xf>
    <xf numFmtId="0" fontId="10" fillId="0" borderId="16" xfId="2" applyFont="1" applyFill="1" applyBorder="1" applyAlignment="1">
      <alignment vertical="center" wrapText="1"/>
    </xf>
    <xf numFmtId="177" fontId="17" fillId="0" borderId="31" xfId="2" applyNumberFormat="1" applyFont="1" applyFill="1" applyBorder="1" applyAlignment="1">
      <alignment horizontal="center" vertical="center"/>
    </xf>
    <xf numFmtId="177" fontId="17" fillId="0" borderId="30" xfId="2" applyNumberFormat="1" applyFont="1" applyFill="1" applyBorder="1" applyAlignment="1">
      <alignment horizontal="center" vertical="center"/>
    </xf>
    <xf numFmtId="0" fontId="7" fillId="0" borderId="1" xfId="2" applyFont="1" applyBorder="1"/>
    <xf numFmtId="0" fontId="7" fillId="0" borderId="0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distributed" vertical="center"/>
    </xf>
    <xf numFmtId="0" fontId="7" fillId="0" borderId="24" xfId="2" applyFont="1" applyBorder="1" applyAlignment="1">
      <alignment vertical="center"/>
    </xf>
    <xf numFmtId="0" fontId="7" fillId="0" borderId="25" xfId="2" applyFont="1" applyBorder="1" applyAlignment="1">
      <alignment vertical="center"/>
    </xf>
    <xf numFmtId="0" fontId="9" fillId="0" borderId="13" xfId="2" applyFont="1" applyBorder="1" applyAlignment="1">
      <alignment vertical="center" shrinkToFit="1"/>
    </xf>
    <xf numFmtId="0" fontId="9" fillId="0" borderId="15" xfId="2" applyFont="1" applyBorder="1" applyAlignment="1">
      <alignment vertical="center" shrinkToFit="1"/>
    </xf>
    <xf numFmtId="0" fontId="9" fillId="0" borderId="14" xfId="2" applyFont="1" applyBorder="1" applyAlignment="1">
      <alignment vertical="center" shrinkToFit="1"/>
    </xf>
    <xf numFmtId="0" fontId="9" fillId="0" borderId="13" xfId="2" applyFont="1" applyBorder="1" applyAlignment="1">
      <alignment horizontal="distributed" vertical="center" shrinkToFit="1"/>
    </xf>
    <xf numFmtId="0" fontId="9" fillId="0" borderId="14" xfId="2" applyFont="1" applyBorder="1" applyAlignment="1">
      <alignment horizontal="distributed" vertical="center" shrinkToFit="1"/>
    </xf>
    <xf numFmtId="0" fontId="11" fillId="0" borderId="13" xfId="2" applyFont="1" applyBorder="1" applyAlignment="1">
      <alignment horizontal="distributed" vertical="center" shrinkToFit="1"/>
    </xf>
    <xf numFmtId="0" fontId="11" fillId="0" borderId="14" xfId="2" applyFont="1" applyBorder="1" applyAlignment="1">
      <alignment horizontal="distributed" vertical="center" shrinkToFit="1"/>
    </xf>
    <xf numFmtId="0" fontId="8" fillId="0" borderId="13" xfId="2" applyFont="1" applyBorder="1" applyAlignment="1">
      <alignment vertical="center" shrinkToFit="1"/>
    </xf>
    <xf numFmtId="0" fontId="8" fillId="0" borderId="15" xfId="2" applyFont="1" applyBorder="1" applyAlignment="1">
      <alignment vertical="center" shrinkToFit="1"/>
    </xf>
    <xf numFmtId="0" fontId="8" fillId="0" borderId="14" xfId="2" applyFont="1" applyBorder="1" applyAlignment="1">
      <alignment vertical="center" shrinkToFit="1"/>
    </xf>
    <xf numFmtId="0" fontId="7" fillId="0" borderId="19" xfId="2" applyFont="1" applyBorder="1" applyAlignment="1">
      <alignment horizontal="left" vertical="center"/>
    </xf>
    <xf numFmtId="0" fontId="7" fillId="0" borderId="20" xfId="2" applyFont="1" applyBorder="1" applyAlignment="1">
      <alignment horizontal="left" vertical="center"/>
    </xf>
    <xf numFmtId="0" fontId="7" fillId="0" borderId="21" xfId="2" applyFont="1" applyBorder="1" applyAlignment="1">
      <alignment horizontal="left" vertic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58" fontId="7" fillId="0" borderId="2" xfId="2" applyNumberFormat="1" applyFont="1" applyBorder="1" applyAlignment="1">
      <alignment horizontal="center" vertical="center" shrinkToFit="1"/>
    </xf>
    <xf numFmtId="58" fontId="7" fillId="0" borderId="3" xfId="2" applyNumberFormat="1" applyFont="1" applyBorder="1" applyAlignment="1">
      <alignment horizontal="center" vertical="center" shrinkToFit="1"/>
    </xf>
    <xf numFmtId="58" fontId="7" fillId="0" borderId="4" xfId="2" applyNumberFormat="1" applyFont="1" applyBorder="1" applyAlignment="1">
      <alignment horizontal="center" vertical="center" shrinkToFit="1"/>
    </xf>
    <xf numFmtId="0" fontId="7" fillId="0" borderId="3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 shrinkToFit="1"/>
    </xf>
    <xf numFmtId="0" fontId="7" fillId="0" borderId="4" xfId="2" applyFont="1" applyBorder="1" applyAlignment="1">
      <alignment horizontal="center" vertical="center" shrinkToFit="1"/>
    </xf>
    <xf numFmtId="0" fontId="2" fillId="0" borderId="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176" fontId="7" fillId="0" borderId="2" xfId="2" applyNumberFormat="1" applyFont="1" applyBorder="1" applyAlignment="1">
      <alignment horizontal="center" vertical="center"/>
    </xf>
    <xf numFmtId="176" fontId="7" fillId="0" borderId="3" xfId="2" applyNumberFormat="1" applyFont="1" applyBorder="1" applyAlignment="1">
      <alignment horizontal="center" vertical="center"/>
    </xf>
    <xf numFmtId="176" fontId="7" fillId="0" borderId="4" xfId="2" applyNumberFormat="1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textRotation="255" wrapText="1"/>
    </xf>
    <xf numFmtId="0" fontId="9" fillId="0" borderId="7" xfId="2" applyFont="1" applyBorder="1" applyAlignment="1">
      <alignment horizontal="center" vertical="center" textRotation="255" wrapText="1"/>
    </xf>
    <xf numFmtId="0" fontId="9" fillId="0" borderId="18" xfId="2" applyFont="1" applyBorder="1" applyAlignment="1">
      <alignment horizontal="center" vertical="center" textRotation="255" wrapText="1"/>
    </xf>
    <xf numFmtId="0" fontId="7" fillId="0" borderId="6" xfId="2" applyFont="1" applyBorder="1" applyAlignment="1">
      <alignment horizontal="center" vertical="center"/>
    </xf>
    <xf numFmtId="0" fontId="10" fillId="0" borderId="8" xfId="2" applyFont="1" applyBorder="1" applyAlignment="1">
      <alignment horizontal="left" vertical="center" shrinkToFit="1"/>
    </xf>
    <xf numFmtId="0" fontId="10" fillId="0" borderId="9" xfId="2" applyFont="1" applyBorder="1" applyAlignment="1">
      <alignment horizontal="left" vertical="center" shrinkToFit="1"/>
    </xf>
    <xf numFmtId="0" fontId="10" fillId="0" borderId="10" xfId="2" applyFont="1" applyBorder="1" applyAlignment="1">
      <alignment horizontal="left" vertical="center" shrinkToFit="1"/>
    </xf>
    <xf numFmtId="0" fontId="9" fillId="0" borderId="13" xfId="2" applyFont="1" applyBorder="1" applyAlignment="1">
      <alignment horizontal="left" vertical="center" shrinkToFit="1"/>
    </xf>
    <xf numFmtId="0" fontId="9" fillId="0" borderId="14" xfId="2" applyFont="1" applyBorder="1" applyAlignment="1">
      <alignment horizontal="left" vertical="center" shrinkToFit="1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17" fillId="0" borderId="19" xfId="2" applyFont="1" applyFill="1" applyBorder="1" applyAlignment="1">
      <alignment horizontal="center" vertical="center"/>
    </xf>
    <xf numFmtId="0" fontId="17" fillId="0" borderId="20" xfId="2" applyFont="1" applyFill="1" applyBorder="1" applyAlignment="1">
      <alignment horizontal="center" vertical="center"/>
    </xf>
    <xf numFmtId="0" fontId="17" fillId="0" borderId="21" xfId="2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vertical="center" wrapText="1"/>
    </xf>
    <xf numFmtId="0" fontId="10" fillId="0" borderId="30" xfId="2" applyFont="1" applyFill="1" applyBorder="1" applyAlignment="1">
      <alignment vertical="center" wrapText="1"/>
    </xf>
    <xf numFmtId="0" fontId="9" fillId="0" borderId="5" xfId="2" applyFont="1" applyFill="1" applyBorder="1" applyAlignment="1">
      <alignment horizontal="center" vertical="center" textRotation="255"/>
    </xf>
    <xf numFmtId="0" fontId="9" fillId="0" borderId="18" xfId="2" applyFont="1" applyFill="1" applyBorder="1" applyAlignment="1">
      <alignment horizontal="center" vertical="center" textRotation="255"/>
    </xf>
    <xf numFmtId="0" fontId="17" fillId="0" borderId="5" xfId="2" applyFont="1" applyFill="1" applyBorder="1" applyAlignment="1">
      <alignment vertical="center"/>
    </xf>
    <xf numFmtId="0" fontId="17" fillId="0" borderId="18" xfId="2" applyFont="1" applyFill="1" applyBorder="1" applyAlignment="1">
      <alignment vertical="center"/>
    </xf>
    <xf numFmtId="0" fontId="17" fillId="0" borderId="5" xfId="2" applyFont="1" applyFill="1" applyBorder="1" applyAlignment="1">
      <alignment horizontal="center" vertical="center"/>
    </xf>
    <xf numFmtId="0" fontId="17" fillId="0" borderId="18" xfId="2" applyFont="1" applyFill="1" applyBorder="1" applyAlignment="1">
      <alignment horizontal="center" vertical="center"/>
    </xf>
    <xf numFmtId="177" fontId="17" fillId="0" borderId="5" xfId="2" applyNumberFormat="1" applyFont="1" applyFill="1" applyBorder="1" applyAlignment="1">
      <alignment vertical="center"/>
    </xf>
    <xf numFmtId="177" fontId="17" fillId="0" borderId="18" xfId="2" applyNumberFormat="1" applyFont="1" applyFill="1" applyBorder="1" applyAlignment="1">
      <alignment vertical="center"/>
    </xf>
    <xf numFmtId="177" fontId="17" fillId="2" borderId="5" xfId="2" applyNumberFormat="1" applyFont="1" applyFill="1" applyBorder="1" applyAlignment="1">
      <alignment horizontal="center" vertical="center"/>
    </xf>
    <xf numFmtId="177" fontId="17" fillId="2" borderId="18" xfId="2" applyNumberFormat="1" applyFont="1" applyFill="1" applyBorder="1" applyAlignment="1">
      <alignment horizontal="center" vertical="center"/>
    </xf>
    <xf numFmtId="0" fontId="10" fillId="0" borderId="18" xfId="2" applyFont="1" applyFill="1" applyBorder="1" applyAlignment="1">
      <alignment vertical="center"/>
    </xf>
    <xf numFmtId="0" fontId="9" fillId="0" borderId="7" xfId="2" applyFont="1" applyFill="1" applyBorder="1" applyAlignment="1">
      <alignment horizontal="center" vertical="center" textRotation="255"/>
    </xf>
    <xf numFmtId="0" fontId="0" fillId="0" borderId="7" xfId="0" applyFill="1" applyBorder="1" applyAlignment="1">
      <alignment vertical="center" textRotation="255"/>
    </xf>
    <xf numFmtId="0" fontId="0" fillId="0" borderId="18" xfId="0" applyFill="1" applyBorder="1" applyAlignment="1">
      <alignment vertical="center" textRotation="255"/>
    </xf>
    <xf numFmtId="0" fontId="17" fillId="0" borderId="30" xfId="2" applyFont="1" applyFill="1" applyBorder="1" applyAlignment="1">
      <alignment vertical="center"/>
    </xf>
    <xf numFmtId="0" fontId="17" fillId="0" borderId="30" xfId="2" applyFont="1" applyFill="1" applyBorder="1" applyAlignment="1">
      <alignment horizontal="center" vertical="center"/>
    </xf>
    <xf numFmtId="177" fontId="17" fillId="0" borderId="30" xfId="2" applyNumberFormat="1" applyFont="1" applyFill="1" applyBorder="1" applyAlignment="1">
      <alignment vertical="center"/>
    </xf>
    <xf numFmtId="177" fontId="17" fillId="2" borderId="5" xfId="2" applyNumberFormat="1" applyFont="1" applyFill="1" applyBorder="1" applyAlignment="1">
      <alignment vertical="center"/>
    </xf>
    <xf numFmtId="177" fontId="17" fillId="2" borderId="30" xfId="2" applyNumberFormat="1" applyFont="1" applyFill="1" applyBorder="1" applyAlignment="1">
      <alignment vertical="center"/>
    </xf>
  </cellXfs>
  <cellStyles count="3">
    <cellStyle name="桁区切り" xfId="1" builtinId="6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ｺｽﾄ"/>
      <sheetName val="Default"/>
      <sheetName val="Prices"/>
      <sheetName val="ﾊﾟﾗﾒｰﾀ"/>
      <sheetName val="導入実績"/>
      <sheetName val="比較表"/>
      <sheetName val="測定ﾊﾟﾗﾒｰﾀ"/>
      <sheetName val="保険点数"/>
      <sheetName val="血液ガス"/>
      <sheetName val="選定委員会提出"/>
      <sheetName val="Sheet1"/>
      <sheetName val="Sheet2"/>
      <sheetName val="Sheet3"/>
      <sheetName val="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view="pageBreakPreview" zoomScaleNormal="100" workbookViewId="0">
      <selection activeCell="I15" sqref="I15"/>
    </sheetView>
  </sheetViews>
  <sheetFormatPr defaultRowHeight="23.1" customHeight="1" x14ac:dyDescent="0.15"/>
  <cols>
    <col min="1" max="1" width="3.625" style="1" customWidth="1"/>
    <col min="2" max="2" width="9.875" style="1" customWidth="1"/>
    <col min="3" max="3" width="12" style="1" customWidth="1"/>
    <col min="4" max="4" width="8.25" style="1" customWidth="1"/>
    <col min="5" max="5" width="13.125" style="1" customWidth="1"/>
    <col min="6" max="6" width="1.5" style="1" customWidth="1"/>
    <col min="7" max="8" width="4.125" style="1" customWidth="1"/>
    <col min="9" max="9" width="12.75" style="1" customWidth="1"/>
    <col min="10" max="10" width="16.625" style="1" customWidth="1"/>
    <col min="11" max="16384" width="9" style="1"/>
  </cols>
  <sheetData>
    <row r="1" spans="1:10" ht="40.5" customHeight="1" x14ac:dyDescent="0.15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ht="12.7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58.5" customHeight="1" x14ac:dyDescent="0.15">
      <c r="A3" s="96" t="s">
        <v>1</v>
      </c>
      <c r="B3" s="97"/>
      <c r="C3" s="97"/>
      <c r="D3" s="98"/>
      <c r="E3" s="99" t="s">
        <v>25</v>
      </c>
      <c r="F3" s="100"/>
      <c r="G3" s="100"/>
      <c r="H3" s="100"/>
      <c r="I3" s="100"/>
      <c r="J3" s="101"/>
    </row>
    <row r="4" spans="1:10" s="6" customFormat="1" ht="32.25" customHeight="1" x14ac:dyDescent="0.15">
      <c r="A4" s="102" t="s">
        <v>2</v>
      </c>
      <c r="B4" s="87" t="s">
        <v>3</v>
      </c>
      <c r="C4" s="88"/>
      <c r="D4" s="105" t="s">
        <v>4</v>
      </c>
      <c r="E4" s="105"/>
      <c r="F4" s="87"/>
      <c r="G4" s="3" t="s">
        <v>5</v>
      </c>
      <c r="H4" s="4" t="s">
        <v>6</v>
      </c>
      <c r="I4" s="5" t="s">
        <v>7</v>
      </c>
      <c r="J4" s="5" t="s">
        <v>8</v>
      </c>
    </row>
    <row r="5" spans="1:10" s="9" customFormat="1" ht="39" customHeight="1" x14ac:dyDescent="0.15">
      <c r="A5" s="103"/>
      <c r="B5" s="106" t="s">
        <v>26</v>
      </c>
      <c r="C5" s="107"/>
      <c r="D5" s="107"/>
      <c r="E5" s="107"/>
      <c r="F5" s="108"/>
      <c r="G5" s="7"/>
      <c r="H5" s="7"/>
      <c r="I5" s="8"/>
      <c r="J5" s="8" t="s">
        <v>9</v>
      </c>
    </row>
    <row r="6" spans="1:10" s="9" customFormat="1" ht="35.25" customHeight="1" x14ac:dyDescent="0.15">
      <c r="A6" s="103"/>
      <c r="B6" s="10" t="s">
        <v>10</v>
      </c>
      <c r="C6" s="11"/>
      <c r="D6" s="12"/>
      <c r="E6" s="13"/>
      <c r="F6" s="14"/>
      <c r="G6" s="15">
        <v>1</v>
      </c>
      <c r="H6" s="15" t="s">
        <v>11</v>
      </c>
      <c r="I6" s="16"/>
      <c r="J6" s="16"/>
    </row>
    <row r="7" spans="1:10" s="9" customFormat="1" ht="22.5" customHeight="1" x14ac:dyDescent="0.15">
      <c r="A7" s="103"/>
      <c r="B7" s="109"/>
      <c r="C7" s="110"/>
      <c r="D7" s="74"/>
      <c r="E7" s="75"/>
      <c r="F7" s="76"/>
      <c r="G7" s="17"/>
      <c r="H7" s="15"/>
      <c r="I7" s="16"/>
      <c r="J7" s="16"/>
    </row>
    <row r="8" spans="1:10" s="9" customFormat="1" ht="23.1" customHeight="1" x14ac:dyDescent="0.15">
      <c r="A8" s="103"/>
      <c r="B8" s="77" t="s">
        <v>9</v>
      </c>
      <c r="C8" s="78"/>
      <c r="D8" s="74"/>
      <c r="E8" s="75"/>
      <c r="F8" s="76"/>
      <c r="G8" s="15"/>
      <c r="H8" s="15"/>
      <c r="I8" s="16"/>
      <c r="J8" s="16"/>
    </row>
    <row r="9" spans="1:10" s="9" customFormat="1" ht="23.1" customHeight="1" x14ac:dyDescent="0.15">
      <c r="A9" s="103"/>
      <c r="B9" s="77" t="s">
        <v>9</v>
      </c>
      <c r="C9" s="78"/>
      <c r="D9" s="74"/>
      <c r="E9" s="75"/>
      <c r="F9" s="76"/>
      <c r="G9" s="15"/>
      <c r="H9" s="15"/>
      <c r="I9" s="16"/>
      <c r="J9" s="16"/>
    </row>
    <row r="10" spans="1:10" s="20" customFormat="1" ht="23.1" customHeight="1" x14ac:dyDescent="0.15">
      <c r="A10" s="103"/>
      <c r="B10" s="79" t="s">
        <v>9</v>
      </c>
      <c r="C10" s="80"/>
      <c r="D10" s="81"/>
      <c r="E10" s="82"/>
      <c r="F10" s="83"/>
      <c r="G10" s="18"/>
      <c r="H10" s="19"/>
      <c r="I10" s="16"/>
      <c r="J10" s="16"/>
    </row>
    <row r="11" spans="1:10" s="20" customFormat="1" ht="23.1" customHeight="1" x14ac:dyDescent="0.15">
      <c r="A11" s="103"/>
      <c r="B11" s="79"/>
      <c r="C11" s="80"/>
      <c r="D11" s="81"/>
      <c r="E11" s="82"/>
      <c r="F11" s="83"/>
      <c r="G11" s="19"/>
      <c r="H11" s="19"/>
      <c r="I11" s="16"/>
      <c r="J11" s="16"/>
    </row>
    <row r="12" spans="1:10" ht="23.1" customHeight="1" x14ac:dyDescent="0.15">
      <c r="A12" s="104"/>
      <c r="B12" s="84"/>
      <c r="C12" s="85"/>
      <c r="D12" s="85"/>
      <c r="E12" s="85"/>
      <c r="F12" s="86"/>
      <c r="G12" s="21"/>
      <c r="H12" s="22"/>
      <c r="I12" s="23"/>
      <c r="J12" s="23"/>
    </row>
    <row r="13" spans="1:10" ht="45" customHeight="1" x14ac:dyDescent="0.15">
      <c r="A13" s="87" t="s">
        <v>12</v>
      </c>
      <c r="B13" s="88"/>
      <c r="C13" s="89" t="s">
        <v>22</v>
      </c>
      <c r="D13" s="90"/>
      <c r="E13" s="91"/>
      <c r="F13" s="87" t="s">
        <v>13</v>
      </c>
      <c r="G13" s="92"/>
      <c r="H13" s="88"/>
      <c r="I13" s="93" t="s">
        <v>14</v>
      </c>
      <c r="J13" s="94"/>
    </row>
    <row r="14" spans="1:10" ht="43.5" customHeight="1" x14ac:dyDescent="0.15">
      <c r="A14" s="24"/>
      <c r="B14" s="72" t="s">
        <v>15</v>
      </c>
      <c r="C14" s="72"/>
      <c r="D14" s="72"/>
      <c r="E14" s="72"/>
      <c r="F14" s="72"/>
      <c r="G14" s="72"/>
      <c r="H14" s="72"/>
      <c r="I14" s="72"/>
      <c r="J14" s="73"/>
    </row>
    <row r="15" spans="1:10" ht="17.25" customHeight="1" x14ac:dyDescent="0.15">
      <c r="A15" s="25"/>
      <c r="B15" s="69"/>
      <c r="C15" s="69"/>
      <c r="D15" s="70"/>
      <c r="E15" s="70"/>
      <c r="F15" s="70"/>
      <c r="G15" s="26"/>
      <c r="H15" s="26"/>
      <c r="I15" s="26"/>
      <c r="J15" s="27"/>
    </row>
    <row r="16" spans="1:10" ht="23.1" customHeight="1" x14ac:dyDescent="0.15">
      <c r="A16" s="25"/>
      <c r="B16" s="26"/>
      <c r="C16" s="26" t="s">
        <v>23</v>
      </c>
      <c r="D16" s="26"/>
      <c r="E16" s="26"/>
      <c r="F16" s="26"/>
      <c r="G16" s="26"/>
      <c r="H16" s="26"/>
      <c r="I16" s="26"/>
      <c r="J16" s="27"/>
    </row>
    <row r="17" spans="1:10" ht="23.1" customHeight="1" x14ac:dyDescent="0.15">
      <c r="A17" s="25"/>
      <c r="B17" s="69"/>
      <c r="C17" s="69"/>
      <c r="D17" s="70"/>
      <c r="E17" s="70"/>
      <c r="F17" s="70"/>
      <c r="G17" s="26"/>
      <c r="H17" s="26"/>
      <c r="I17" s="26"/>
      <c r="J17" s="27"/>
    </row>
    <row r="18" spans="1:10" ht="23.1" customHeight="1" x14ac:dyDescent="0.15">
      <c r="A18" s="25"/>
      <c r="B18" s="69"/>
      <c r="C18" s="69"/>
      <c r="D18" s="70"/>
      <c r="E18" s="70"/>
      <c r="F18" s="70"/>
      <c r="G18" s="26"/>
      <c r="H18" s="26"/>
      <c r="I18" s="26"/>
      <c r="J18" s="27"/>
    </row>
    <row r="19" spans="1:10" ht="23.1" customHeight="1" x14ac:dyDescent="0.15">
      <c r="A19" s="25"/>
      <c r="B19" s="69" t="s">
        <v>16</v>
      </c>
      <c r="C19" s="69"/>
      <c r="D19" s="69"/>
      <c r="E19" s="69"/>
      <c r="F19" s="69"/>
      <c r="G19" s="26"/>
      <c r="H19" s="26"/>
      <c r="I19" s="26"/>
      <c r="J19" s="27"/>
    </row>
    <row r="20" spans="1:10" ht="23.1" customHeight="1" x14ac:dyDescent="0.15">
      <c r="A20" s="25"/>
      <c r="B20" s="69"/>
      <c r="C20" s="69"/>
      <c r="D20" s="70"/>
      <c r="E20" s="70"/>
      <c r="F20" s="70"/>
      <c r="G20" s="26"/>
      <c r="H20" s="26"/>
      <c r="I20" s="26"/>
      <c r="J20" s="27"/>
    </row>
    <row r="21" spans="1:10" ht="23.1" customHeight="1" x14ac:dyDescent="0.15">
      <c r="A21" s="25"/>
      <c r="B21" s="69"/>
      <c r="C21" s="69"/>
      <c r="D21" s="28"/>
      <c r="E21" s="71" t="s">
        <v>17</v>
      </c>
      <c r="F21" s="71"/>
      <c r="G21" s="26"/>
      <c r="H21" s="26"/>
      <c r="I21" s="26"/>
      <c r="J21" s="27"/>
    </row>
    <row r="22" spans="1:10" ht="23.1" customHeight="1" x14ac:dyDescent="0.15">
      <c r="A22" s="25"/>
      <c r="B22" s="26"/>
      <c r="C22" s="26"/>
      <c r="D22" s="28"/>
      <c r="E22" s="29"/>
      <c r="F22" s="29"/>
      <c r="G22" s="26"/>
      <c r="H22" s="26"/>
      <c r="I22" s="26"/>
      <c r="J22" s="27"/>
    </row>
    <row r="23" spans="1:10" ht="23.1" customHeight="1" x14ac:dyDescent="0.15">
      <c r="A23" s="25"/>
      <c r="B23" s="69"/>
      <c r="C23" s="69"/>
      <c r="D23" s="28"/>
      <c r="E23" s="71" t="s">
        <v>18</v>
      </c>
      <c r="F23" s="71"/>
      <c r="G23" s="26"/>
      <c r="H23" s="26"/>
      <c r="I23" s="26"/>
      <c r="J23" s="27" t="s">
        <v>19</v>
      </c>
    </row>
    <row r="24" spans="1:10" ht="23.1" customHeight="1" x14ac:dyDescent="0.15">
      <c r="A24" s="30"/>
      <c r="B24" s="68"/>
      <c r="C24" s="68"/>
      <c r="D24" s="31"/>
      <c r="E24" s="31"/>
      <c r="F24" s="31"/>
      <c r="G24" s="32"/>
      <c r="H24" s="32"/>
      <c r="I24" s="32"/>
      <c r="J24" s="33"/>
    </row>
    <row r="25" spans="1:10" s="34" customFormat="1" ht="23.1" customHeight="1" x14ac:dyDescent="0.15">
      <c r="B25" s="34" t="s">
        <v>20</v>
      </c>
    </row>
    <row r="26" spans="1:10" s="34" customFormat="1" ht="23.1" customHeight="1" x14ac:dyDescent="0.15">
      <c r="B26" s="34" t="s">
        <v>24</v>
      </c>
    </row>
    <row r="27" spans="1:10" ht="23.1" customHeight="1" x14ac:dyDescent="0.15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ht="8.25" customHeight="1" x14ac:dyDescent="0.15">
      <c r="A28" s="35"/>
      <c r="B28" s="35"/>
      <c r="C28" s="35"/>
      <c r="D28" s="35"/>
      <c r="E28" s="35"/>
      <c r="F28" s="35"/>
      <c r="G28" s="35"/>
      <c r="H28" s="35"/>
      <c r="I28" s="35"/>
      <c r="J28" s="35"/>
    </row>
    <row r="29" spans="1:10" ht="8.25" customHeight="1" x14ac:dyDescent="0.15"/>
  </sheetData>
  <mergeCells count="37">
    <mergeCell ref="A1:J1"/>
    <mergeCell ref="A3:D3"/>
    <mergeCell ref="E3:J3"/>
    <mergeCell ref="A4:A12"/>
    <mergeCell ref="B4:C4"/>
    <mergeCell ref="D4:F4"/>
    <mergeCell ref="B5:F5"/>
    <mergeCell ref="B7:C7"/>
    <mergeCell ref="D7:F7"/>
    <mergeCell ref="B8:C8"/>
    <mergeCell ref="B14:J14"/>
    <mergeCell ref="D8:F8"/>
    <mergeCell ref="B9:C9"/>
    <mergeCell ref="D9:F9"/>
    <mergeCell ref="B10:C10"/>
    <mergeCell ref="D10:F10"/>
    <mergeCell ref="B11:C11"/>
    <mergeCell ref="D11:F11"/>
    <mergeCell ref="B12:F12"/>
    <mergeCell ref="A13:B13"/>
    <mergeCell ref="C13:E13"/>
    <mergeCell ref="F13:H13"/>
    <mergeCell ref="I13:J13"/>
    <mergeCell ref="B15:C15"/>
    <mergeCell ref="D15:F15"/>
    <mergeCell ref="B17:C17"/>
    <mergeCell ref="D17:F17"/>
    <mergeCell ref="B18:C18"/>
    <mergeCell ref="D18:F18"/>
    <mergeCell ref="B24:C24"/>
    <mergeCell ref="B19:F19"/>
    <mergeCell ref="B20:C20"/>
    <mergeCell ref="D20:F20"/>
    <mergeCell ref="B21:C21"/>
    <mergeCell ref="E21:F21"/>
    <mergeCell ref="B23:C23"/>
    <mergeCell ref="E23:F23"/>
  </mergeCells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view="pageBreakPreview" zoomScaleNormal="100" zoomScaleSheetLayoutView="100" workbookViewId="0">
      <selection activeCell="G17" sqref="G17"/>
    </sheetView>
  </sheetViews>
  <sheetFormatPr defaultRowHeight="27" customHeight="1" x14ac:dyDescent="0.15"/>
  <cols>
    <col min="1" max="1" width="2.875" style="41" bestFit="1" customWidth="1"/>
    <col min="2" max="2" width="24" style="41" bestFit="1" customWidth="1"/>
    <col min="3" max="3" width="10.75" style="41" bestFit="1" customWidth="1"/>
    <col min="4" max="4" width="7.75" style="41" bestFit="1" customWidth="1"/>
    <col min="5" max="5" width="6.75" style="41" bestFit="1" customWidth="1"/>
    <col min="6" max="6" width="11.875" style="41" bestFit="1" customWidth="1"/>
    <col min="7" max="7" width="24.75" style="42" bestFit="1" customWidth="1"/>
    <col min="8" max="8" width="8.125" style="42" bestFit="1" customWidth="1"/>
    <col min="9" max="9" width="11.625" style="50" customWidth="1"/>
    <col min="10" max="10" width="14.625" style="41" customWidth="1"/>
    <col min="11" max="16384" width="9" style="41"/>
  </cols>
  <sheetData>
    <row r="1" spans="1:10" ht="21.75" customHeight="1" x14ac:dyDescent="0.15">
      <c r="B1" s="38"/>
      <c r="C1" s="43"/>
      <c r="D1" s="36"/>
      <c r="E1" s="40"/>
      <c r="F1" s="44"/>
      <c r="G1" s="45"/>
      <c r="H1" s="37"/>
      <c r="I1" s="37"/>
      <c r="J1" s="37"/>
    </row>
    <row r="2" spans="1:10" ht="21" x14ac:dyDescent="0.15">
      <c r="A2" s="46"/>
      <c r="B2" s="57" t="s">
        <v>43</v>
      </c>
      <c r="C2" s="46"/>
      <c r="D2" s="46"/>
      <c r="E2" s="46"/>
      <c r="F2" s="46"/>
      <c r="G2" s="46"/>
      <c r="H2" s="46"/>
      <c r="I2" s="37"/>
      <c r="J2" s="37"/>
    </row>
    <row r="3" spans="1:10" ht="36" x14ac:dyDescent="0.15">
      <c r="A3" s="47"/>
      <c r="B3" s="48" t="s">
        <v>27</v>
      </c>
      <c r="C3" s="48" t="s">
        <v>28</v>
      </c>
      <c r="D3" s="48" t="s">
        <v>29</v>
      </c>
      <c r="E3" s="48" t="s">
        <v>30</v>
      </c>
      <c r="F3" s="48" t="s">
        <v>44</v>
      </c>
      <c r="G3" s="49" t="s">
        <v>45</v>
      </c>
      <c r="H3" s="48"/>
      <c r="I3" s="39"/>
      <c r="J3" s="39"/>
    </row>
    <row r="4" spans="1:10" ht="30" customHeight="1" x14ac:dyDescent="0.15">
      <c r="A4" s="119" t="s">
        <v>31</v>
      </c>
      <c r="B4" s="121" t="s">
        <v>32</v>
      </c>
      <c r="C4" s="123"/>
      <c r="D4" s="123" t="s">
        <v>33</v>
      </c>
      <c r="E4" s="125">
        <v>400</v>
      </c>
      <c r="F4" s="136"/>
      <c r="G4" s="58">
        <f>E4*F4*30</f>
        <v>0</v>
      </c>
      <c r="H4" s="117" t="s">
        <v>46</v>
      </c>
    </row>
    <row r="5" spans="1:10" ht="17.25" x14ac:dyDescent="0.15">
      <c r="A5" s="130"/>
      <c r="B5" s="133"/>
      <c r="C5" s="134"/>
      <c r="D5" s="134"/>
      <c r="E5" s="135"/>
      <c r="F5" s="137"/>
      <c r="G5" s="67" t="s">
        <v>34</v>
      </c>
      <c r="H5" s="118"/>
    </row>
    <row r="6" spans="1:10" ht="30" x14ac:dyDescent="0.15">
      <c r="A6" s="131"/>
      <c r="B6" s="51" t="s">
        <v>35</v>
      </c>
      <c r="C6" s="52" t="s">
        <v>36</v>
      </c>
      <c r="D6" s="53" t="s">
        <v>37</v>
      </c>
      <c r="E6" s="54">
        <v>460</v>
      </c>
      <c r="F6" s="63"/>
      <c r="G6" s="59">
        <f>E6*F6</f>
        <v>0</v>
      </c>
      <c r="H6" s="65" t="s">
        <v>47</v>
      </c>
    </row>
    <row r="7" spans="1:10" ht="30" x14ac:dyDescent="0.15">
      <c r="A7" s="131"/>
      <c r="B7" s="51" t="s">
        <v>35</v>
      </c>
      <c r="C7" s="52" t="s">
        <v>38</v>
      </c>
      <c r="D7" s="53" t="s">
        <v>37</v>
      </c>
      <c r="E7" s="54">
        <v>220</v>
      </c>
      <c r="F7" s="63"/>
      <c r="G7" s="59">
        <f>E7*F7</f>
        <v>0</v>
      </c>
      <c r="H7" s="65" t="s">
        <v>47</v>
      </c>
    </row>
    <row r="8" spans="1:10" ht="30" x14ac:dyDescent="0.15">
      <c r="A8" s="131"/>
      <c r="B8" s="51" t="s">
        <v>35</v>
      </c>
      <c r="C8" s="52" t="s">
        <v>21</v>
      </c>
      <c r="D8" s="53" t="s">
        <v>37</v>
      </c>
      <c r="E8" s="54">
        <v>250</v>
      </c>
      <c r="F8" s="63"/>
      <c r="G8" s="59">
        <f>E8*F8</f>
        <v>0</v>
      </c>
      <c r="H8" s="65" t="s">
        <v>47</v>
      </c>
    </row>
    <row r="9" spans="1:10" ht="34.5" x14ac:dyDescent="0.15">
      <c r="A9" s="131"/>
      <c r="B9" s="52" t="s">
        <v>39</v>
      </c>
      <c r="C9" s="55"/>
      <c r="D9" s="55" t="s">
        <v>40</v>
      </c>
      <c r="E9" s="54">
        <v>1</v>
      </c>
      <c r="F9" s="64"/>
      <c r="G9" s="59">
        <f>F9</f>
        <v>0</v>
      </c>
      <c r="H9" s="65" t="s">
        <v>47</v>
      </c>
    </row>
    <row r="10" spans="1:10" ht="18" x14ac:dyDescent="0.15">
      <c r="A10" s="132"/>
      <c r="B10" s="114" t="s">
        <v>41</v>
      </c>
      <c r="C10" s="115"/>
      <c r="D10" s="115"/>
      <c r="E10" s="115"/>
      <c r="F10" s="116"/>
      <c r="G10" s="60">
        <f>SUM(G4:G9)</f>
        <v>0</v>
      </c>
      <c r="H10" s="56"/>
    </row>
    <row r="11" spans="1:10" ht="30" customHeight="1" x14ac:dyDescent="0.15">
      <c r="A11" s="119" t="s">
        <v>42</v>
      </c>
      <c r="B11" s="121" t="s">
        <v>32</v>
      </c>
      <c r="C11" s="123"/>
      <c r="D11" s="123" t="s">
        <v>33</v>
      </c>
      <c r="E11" s="125">
        <v>55</v>
      </c>
      <c r="F11" s="127"/>
      <c r="G11" s="61">
        <f>E11*F11*30</f>
        <v>0</v>
      </c>
      <c r="H11" s="117" t="s">
        <v>47</v>
      </c>
    </row>
    <row r="12" spans="1:10" ht="17.25" x14ac:dyDescent="0.15">
      <c r="A12" s="120"/>
      <c r="B12" s="122"/>
      <c r="C12" s="124"/>
      <c r="D12" s="124"/>
      <c r="E12" s="126"/>
      <c r="F12" s="128"/>
      <c r="G12" s="66" t="s">
        <v>34</v>
      </c>
      <c r="H12" s="129"/>
    </row>
    <row r="13" spans="1:10" ht="18.75" x14ac:dyDescent="0.15">
      <c r="A13" s="47"/>
      <c r="B13" s="111" t="s">
        <v>48</v>
      </c>
      <c r="C13" s="112"/>
      <c r="D13" s="112"/>
      <c r="E13" s="112"/>
      <c r="F13" s="113"/>
      <c r="G13" s="62">
        <f>G10+G11</f>
        <v>0</v>
      </c>
      <c r="H13" s="48"/>
    </row>
  </sheetData>
  <mergeCells count="16">
    <mergeCell ref="B13:F13"/>
    <mergeCell ref="B10:F10"/>
    <mergeCell ref="H4:H5"/>
    <mergeCell ref="A11:A12"/>
    <mergeCell ref="B11:B12"/>
    <mergeCell ref="C11:C12"/>
    <mergeCell ref="D11:D12"/>
    <mergeCell ref="E11:E12"/>
    <mergeCell ref="F11:F12"/>
    <mergeCell ref="H11:H12"/>
    <mergeCell ref="A4:A10"/>
    <mergeCell ref="B4:B5"/>
    <mergeCell ref="C4:C5"/>
    <mergeCell ref="D4:D5"/>
    <mergeCell ref="E4:E5"/>
    <mergeCell ref="F4:F5"/>
  </mergeCells>
  <phoneticPr fontId="4"/>
  <pageMargins left="0.7" right="0.7" top="0.75" bottom="0.75" header="0.3" footer="0.3"/>
  <pageSetup paperSize="9" scale="92" orientation="portrait" verticalDpi="0" r:id="rId1"/>
</worksheet>
</file>