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財産目録(白紙)" sheetId="2" r:id="rId1"/>
    <sheet name="＜参考＞記入例" sheetId="3" r:id="rId2"/>
  </sheets>
  <definedNames>
    <definedName name="_xlnm.Print_Area" localSheetId="1">'＜参考＞記入例'!$A$1:$BR$57</definedName>
    <definedName name="_xlnm.Print_Area" localSheetId="0">'財産目録(白紙)'!$A$1:$BR$51</definedName>
  </definedNames>
  <calcPr calcId="145621"/>
</workbook>
</file>

<file path=xl/calcChain.xml><?xml version="1.0" encoding="utf-8"?>
<calcChain xmlns="http://schemas.openxmlformats.org/spreadsheetml/2006/main">
  <c r="BJ33" i="2" l="1"/>
  <c r="BF19" i="2"/>
  <c r="X49" i="2"/>
  <c r="P45" i="2"/>
  <c r="P51" i="3"/>
  <c r="P45" i="3"/>
  <c r="BJ33" i="3"/>
  <c r="A55" i="3" s="1"/>
  <c r="AU55" i="3" s="1"/>
  <c r="BF19" i="3"/>
  <c r="A49" i="2" l="1"/>
  <c r="AU49" i="2" s="1"/>
</calcChain>
</file>

<file path=xl/sharedStrings.xml><?xml version="1.0" encoding="utf-8"?>
<sst xmlns="http://schemas.openxmlformats.org/spreadsheetml/2006/main" count="260" uniqueCount="98">
  <si>
    <t>財産目録</t>
    <rPh sb="0" eb="2">
      <t>ザイサン</t>
    </rPh>
    <rPh sb="2" eb="4">
      <t>モクロク</t>
    </rPh>
    <phoneticPr fontId="6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</si>
  <si>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</si>
  <si>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</si>
  <si>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</si>
  <si>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１　住所・氏名等</t>
    <rPh sb="2" eb="4">
      <t>ジュウショ</t>
    </rPh>
    <rPh sb="5" eb="7">
      <t>シメイ</t>
    </rPh>
    <rPh sb="7" eb="8">
      <t>トウ</t>
    </rPh>
    <phoneticPr fontId="6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</si>
  <si>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</si>
  <si>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</si>
  <si>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２　財産の状況</t>
    <rPh sb="2" eb="4">
      <t>ザイサン</t>
    </rPh>
    <rPh sb="5" eb="7">
      <t>ジョウキョウ</t>
    </rPh>
    <phoneticPr fontId="6"/>
  </si>
  <si>
    <t>　（１）　預貯金等の状況</t>
    <rPh sb="5" eb="9">
      <t>ヨチョキントウ</t>
    </rPh>
    <rPh sb="10" eb="12">
      <t>ジョウキョウ</t>
    </rPh>
    <phoneticPr fontId="6"/>
  </si>
  <si>
    <t>金融機関等の名称</t>
    <rPh sb="0" eb="2">
      <t>キンユウ</t>
    </rPh>
    <rPh sb="2" eb="5">
      <t>キカントウ</t>
    </rPh>
    <rPh sb="6" eb="8">
      <t>メイショウ</t>
    </rPh>
    <phoneticPr fontId="6"/>
  </si>
  <si>
    <t>預貯金等
の種類</t>
    <rPh sb="0" eb="4">
      <t>ヨチョキントウ</t>
    </rPh>
    <rPh sb="6" eb="8">
      <t>シュルイ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</si>
  <si>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</si>
  <si>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手持ち現金</t>
    <rPh sb="0" eb="2">
      <t>テモ</t>
    </rPh>
    <rPh sb="3" eb="5">
      <t>ゲンキン</t>
    </rPh>
    <phoneticPr fontId="6"/>
  </si>
  <si>
    <t>現金</t>
    <rPh sb="0" eb="1">
      <t>ウツツ</t>
    </rPh>
    <rPh sb="1" eb="2">
      <t>キン</t>
    </rPh>
    <phoneticPr fontId="6"/>
  </si>
  <si>
    <t>円</t>
    <rPh sb="0" eb="1">
      <t>エン</t>
    </rPh>
    <phoneticPr fontId="6"/>
  </si>
  <si>
    <r>
      <t>　　預　　貯　　金　　等　　合　　計　　</t>
    </r>
    <r>
      <rPr>
        <b/>
        <sz val="9"/>
        <rFont val="ＭＳ Ｐ明朝"/>
        <family val="1"/>
        <charset val="128"/>
      </rPr>
      <t>(Ａ)</t>
    </r>
    <rPh sb="2" eb="3">
      <t>アズカリ</t>
    </rPh>
    <rPh sb="5" eb="6">
      <t>チョ</t>
    </rPh>
    <rPh sb="8" eb="9">
      <t>キン</t>
    </rPh>
    <rPh sb="11" eb="12">
      <t>トウ</t>
    </rPh>
    <rPh sb="14" eb="15">
      <t>ゴウ</t>
    </rPh>
    <rPh sb="17" eb="18">
      <t>ケイ</t>
    </rPh>
    <phoneticPr fontId="6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</si>
  <si>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</si>
  <si>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</si>
  <si>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種類</t>
    <rPh sb="0" eb="2">
      <t>シュルイ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</si>
  <si>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</si>
  <si>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回収方法</t>
    <rPh sb="0" eb="2">
      <t>カイシュウ</t>
    </rPh>
    <rPh sb="2" eb="4">
      <t>ホウホウ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</si>
  <si>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</si>
  <si>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　（３）　その他の財産の状況</t>
    <rPh sb="7" eb="8">
      <t>タ</t>
    </rPh>
    <rPh sb="9" eb="11">
      <t>ザイサン</t>
    </rPh>
    <rPh sb="12" eb="14">
      <t>ジョウキョウ</t>
    </rPh>
    <phoneticPr fontId="6"/>
  </si>
  <si>
    <t>財産の種類</t>
    <rPh sb="0" eb="2">
      <t>ザイサン</t>
    </rPh>
    <rPh sb="3" eb="5">
      <t>シュルイ</t>
    </rPh>
    <phoneticPr fontId="6"/>
  </si>
  <si>
    <t>担保等</t>
    <rPh sb="0" eb="2">
      <t>タンポ</t>
    </rPh>
    <rPh sb="2" eb="3">
      <t>トウ</t>
    </rPh>
    <phoneticPr fontId="6"/>
  </si>
  <si>
    <t>直ちに納付に
充てられる金額</t>
    <rPh sb="0" eb="1">
      <t>タダ</t>
    </rPh>
    <rPh sb="3" eb="5">
      <t>ノウフ</t>
    </rPh>
    <rPh sb="7" eb="8">
      <t>ア</t>
    </rPh>
    <rPh sb="12" eb="14">
      <t>キンガク</t>
    </rPh>
    <phoneticPr fontId="6"/>
  </si>
  <si>
    <t>国債・株式等</t>
    <rPh sb="0" eb="2">
      <t>コクサイ</t>
    </rPh>
    <rPh sb="3" eb="6">
      <t>カブシキトウ</t>
    </rPh>
    <phoneticPr fontId="6"/>
  </si>
  <si>
    <t>不動産等</t>
    <rPh sb="0" eb="3">
      <t>フドウサン</t>
    </rPh>
    <rPh sb="3" eb="4">
      <t>トウ</t>
    </rPh>
    <phoneticPr fontId="6"/>
  </si>
  <si>
    <t>車両</t>
    <rPh sb="0" eb="2">
      <t>シャリョウ</t>
    </rPh>
    <phoneticPr fontId="6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</si>
  <si>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6"/>
  </si>
  <si>
    <t>　（４）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</si>
  <si>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</si>
  <si>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</si>
  <si>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</si>
  <si>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</si>
  <si>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8">
      <t>カヒ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</si>
  <si>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</si>
  <si>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</si>
  <si>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</si>
  <si>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可　・　否</t>
    <rPh sb="0" eb="1">
      <t>カ</t>
    </rPh>
    <rPh sb="4" eb="5">
      <t>ヒ</t>
    </rPh>
    <phoneticPr fontId="6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</si>
  <si>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6"/>
  </si>
  <si>
    <t>項　　　　目</t>
    <rPh sb="0" eb="1">
      <t>コウ</t>
    </rPh>
    <rPh sb="5" eb="6">
      <t>メ</t>
    </rPh>
    <phoneticPr fontId="6"/>
  </si>
  <si>
    <t>支出見込</t>
    <rPh sb="0" eb="2">
      <t>シシュツ</t>
    </rPh>
    <rPh sb="2" eb="4">
      <t>ミコミ</t>
    </rPh>
    <phoneticPr fontId="6"/>
  </si>
  <si>
    <t>事業支出</t>
    <rPh sb="0" eb="2">
      <t>ジギョウ</t>
    </rPh>
    <rPh sb="2" eb="4">
      <t>シシュツ</t>
    </rPh>
    <phoneticPr fontId="6"/>
  </si>
  <si>
    <r>
      <t xml:space="preserve">生活費
</t>
    </r>
    <r>
      <rPr>
        <sz val="8"/>
        <rFont val="ＭＳ Ｐ明朝"/>
        <family val="1"/>
        <charset val="128"/>
      </rPr>
      <t>（個人の場合のみ）</t>
    </r>
    <rPh sb="0" eb="3">
      <t>セイカツヒ</t>
    </rPh>
    <rPh sb="5" eb="7">
      <t>コジン</t>
    </rPh>
    <rPh sb="8" eb="10">
      <t>バアイ</t>
    </rPh>
    <phoneticPr fontId="6"/>
  </si>
  <si>
    <r>
      <t xml:space="preserve">収入見込
</t>
    </r>
    <r>
      <rPr>
        <sz val="6"/>
        <rFont val="ＭＳ Ｐ明朝"/>
        <family val="1"/>
        <charset val="128"/>
      </rPr>
      <t>（分割納付１回目に用いる収入以外）</t>
    </r>
    <rPh sb="0" eb="2">
      <t>シュウニュウ</t>
    </rPh>
    <rPh sb="2" eb="4">
      <t>ミコミ</t>
    </rPh>
    <rPh sb="6" eb="8">
      <t>ブンカツ</t>
    </rPh>
    <rPh sb="8" eb="10">
      <t>ノウフ</t>
    </rPh>
    <rPh sb="11" eb="13">
      <t>カイメ</t>
    </rPh>
    <rPh sb="14" eb="15">
      <t>モチ</t>
    </rPh>
    <rPh sb="17" eb="19">
      <t>シュウニュウ</t>
    </rPh>
    <rPh sb="19" eb="21">
      <t>イガイ</t>
    </rPh>
    <phoneticPr fontId="6"/>
  </si>
  <si>
    <r>
      <t>(支出見込) － (収入見込)</t>
    </r>
    <r>
      <rPr>
        <sz val="9"/>
        <rFont val="HGSｺﾞｼｯｸM"/>
        <family val="3"/>
        <charset val="128"/>
      </rPr>
      <t>　</t>
    </r>
    <r>
      <rPr>
        <b/>
        <sz val="9"/>
        <rFont val="HGSｺﾞｼｯｸM"/>
        <family val="3"/>
        <charset val="128"/>
      </rPr>
      <t>(C)</t>
    </r>
    <rPh sb="1" eb="3">
      <t>シシュツ</t>
    </rPh>
    <rPh sb="3" eb="5">
      <t>ミコミ</t>
    </rPh>
    <rPh sb="10" eb="12">
      <t>シュウニュウ</t>
    </rPh>
    <rPh sb="12" eb="14">
      <t>ミコミ</t>
    </rPh>
    <phoneticPr fontId="6"/>
  </si>
  <si>
    <t>マイナスになった場合は０円</t>
    <phoneticPr fontId="6"/>
  </si>
  <si>
    <t>4　現在納付可能資金額</t>
    <rPh sb="2" eb="4">
      <t>ゲンザイ</t>
    </rPh>
    <rPh sb="4" eb="6">
      <t>ノウフ</t>
    </rPh>
    <rPh sb="6" eb="8">
      <t>カノウ</t>
    </rPh>
    <rPh sb="8" eb="10">
      <t>シキン</t>
    </rPh>
    <rPh sb="10" eb="11">
      <t>ガク</t>
    </rPh>
    <phoneticPr fontId="6"/>
  </si>
  <si>
    <t>・</t>
    <phoneticPr fontId="6"/>
  </si>
  <si>
    <r>
      <t>合　計　</t>
    </r>
    <r>
      <rPr>
        <b/>
        <sz val="9"/>
        <rFont val="ＭＳ Ｐ明朝"/>
        <family val="1"/>
        <charset val="128"/>
      </rPr>
      <t>(Ｂ)</t>
    </r>
    <phoneticPr fontId="6"/>
  </si>
  <si>
    <t>円</t>
    <phoneticPr fontId="6"/>
  </si>
  <si>
    <t>金　　　　額</t>
    <phoneticPr fontId="6"/>
  </si>
  <si>
    <t>内　　　　容</t>
    <phoneticPr fontId="6"/>
  </si>
  <si>
    <t>【扶養親族　　　　人】</t>
    <rPh sb="1" eb="3">
      <t>フヨウ</t>
    </rPh>
    <rPh sb="3" eb="5">
      <t>シンゾク</t>
    </rPh>
    <rPh sb="9" eb="10">
      <t>ニン</t>
    </rPh>
    <phoneticPr fontId="6"/>
  </si>
  <si>
    <t>※(Ｃ)は、以下４②「当面の必要資金額」欄へ転記</t>
    <rPh sb="6" eb="8">
      <t>イカ</t>
    </rPh>
    <phoneticPr fontId="4"/>
  </si>
  <si>
    <r>
      <t>①当座資金額（</t>
    </r>
    <r>
      <rPr>
        <b/>
        <sz val="9"/>
        <rFont val="ＭＳ Ｐ明朝"/>
        <family val="1"/>
        <charset val="128"/>
      </rPr>
      <t>(A)＋(B)</t>
    </r>
    <r>
      <rPr>
        <sz val="9"/>
        <rFont val="ＭＳ Ｐ明朝"/>
        <family val="1"/>
        <charset val="128"/>
      </rPr>
      <t>）</t>
    </r>
    <rPh sb="1" eb="3">
      <t>トウザ</t>
    </rPh>
    <rPh sb="3" eb="5">
      <t>シキン</t>
    </rPh>
    <rPh sb="5" eb="6">
      <t>ガク</t>
    </rPh>
    <phoneticPr fontId="6"/>
  </si>
  <si>
    <r>
      <t>②当面の必要資金額(上記</t>
    </r>
    <r>
      <rPr>
        <b/>
        <sz val="9"/>
        <rFont val="ＭＳ Ｐ明朝"/>
        <family val="1"/>
        <charset val="128"/>
      </rPr>
      <t>（Ｃ）</t>
    </r>
    <r>
      <rPr>
        <sz val="9"/>
        <rFont val="ＭＳ Ｐ明朝"/>
        <family val="1"/>
        <charset val="128"/>
      </rPr>
      <t>から転記)</t>
    </r>
    <rPh sb="1" eb="3">
      <t>トウメン</t>
    </rPh>
    <rPh sb="4" eb="6">
      <t>ヒツヨウ</t>
    </rPh>
    <rPh sb="6" eb="8">
      <t>シキン</t>
    </rPh>
    <rPh sb="8" eb="9">
      <t>ガク</t>
    </rPh>
    <rPh sb="10" eb="12">
      <t>ジョウキ</t>
    </rPh>
    <rPh sb="17" eb="19">
      <t>テンキ</t>
    </rPh>
    <phoneticPr fontId="6"/>
  </si>
  <si>
    <r>
      <t>③現在納付可能資金額（①－②）　</t>
    </r>
    <r>
      <rPr>
        <b/>
        <sz val="9"/>
        <rFont val="ＭＳ Ｐ明朝"/>
        <family val="1"/>
        <charset val="128"/>
      </rPr>
      <t>(Ｄ)</t>
    </r>
    <rPh sb="1" eb="3">
      <t>ゲンザイ</t>
    </rPh>
    <rPh sb="3" eb="5">
      <t>ノウフ</t>
    </rPh>
    <rPh sb="5" eb="7">
      <t>カノウ</t>
    </rPh>
    <rPh sb="7" eb="9">
      <t>シキン</t>
    </rPh>
    <rPh sb="8" eb="10">
      <t>キンガク</t>
    </rPh>
    <phoneticPr fontId="6"/>
  </si>
  <si>
    <t>ＸＸ</t>
    <phoneticPr fontId="6"/>
  </si>
  <si>
    <t>Ｂ信用金庫△△支店</t>
    <phoneticPr fontId="6"/>
  </si>
  <si>
    <t>当座</t>
    <rPh sb="0" eb="2">
      <t>トウザ</t>
    </rPh>
    <phoneticPr fontId="6"/>
  </si>
  <si>
    <t>Ａ銀行○○支店</t>
    <rPh sb="5" eb="7">
      <t>シテン</t>
    </rPh>
    <phoneticPr fontId="6"/>
  </si>
  <si>
    <t>普通</t>
    <phoneticPr fontId="6"/>
  </si>
  <si>
    <t>Ａ銀行○○支店</t>
    <phoneticPr fontId="6"/>
  </si>
  <si>
    <t>当座</t>
    <phoneticPr fontId="6"/>
  </si>
  <si>
    <t>Ａ機器株式会社</t>
    <rPh sb="5" eb="7">
      <t>カイシャ</t>
    </rPh>
    <phoneticPr fontId="6"/>
  </si>
  <si>
    <t>〇〇市△△町X-X-X</t>
    <phoneticPr fontId="6"/>
  </si>
  <si>
    <t>売掛金</t>
    <phoneticPr fontId="6"/>
  </si>
  <si>
    <t>XX</t>
    <phoneticPr fontId="6"/>
  </si>
  <si>
    <t>・</t>
    <phoneticPr fontId="6"/>
  </si>
  <si>
    <t>振込</t>
    <phoneticPr fontId="6"/>
  </si>
  <si>
    <t>株式会社Ｂ電子工業</t>
    <rPh sb="7" eb="9">
      <t>コウギョウ</t>
    </rPh>
    <phoneticPr fontId="6"/>
  </si>
  <si>
    <t>貸付金</t>
    <rPh sb="0" eb="2">
      <t>カシツケ</t>
    </rPh>
    <rPh sb="2" eb="3">
      <t>キン</t>
    </rPh>
    <phoneticPr fontId="6"/>
  </si>
  <si>
    <t>Ｃ精密工業株式会会社</t>
    <phoneticPr fontId="6"/>
  </si>
  <si>
    <t>Ｄエレクトロニクス株式会社</t>
    <rPh sb="11" eb="13">
      <t>カイシャ</t>
    </rPh>
    <phoneticPr fontId="6"/>
  </si>
  <si>
    <t>株式会社○○　上場株式200株</t>
    <phoneticPr fontId="6"/>
  </si>
  <si>
    <t>工場の土地・建物（埼玉県○○市△△町×－×－×）</t>
    <phoneticPr fontId="6"/>
  </si>
  <si>
    <t>事業用車両３台
（練馬330あXXXX、練馬330あXXXX、練馬330あXXXX）</t>
    <phoneticPr fontId="6"/>
  </si>
  <si>
    <t>営業所敷金（1,000,000円）、○○生命保険、
Ａ銀行○○支店（定期預金400,000円・満期日Ｘ△年Ｘ月）</t>
    <rPh sb="47" eb="50">
      <t>マンキビ</t>
    </rPh>
    <rPh sb="52" eb="53">
      <t>ネン</t>
    </rPh>
    <rPh sb="54" eb="55">
      <t>ガツ</t>
    </rPh>
    <phoneticPr fontId="6"/>
  </si>
  <si>
    <r>
      <t>合　計　</t>
    </r>
    <r>
      <rPr>
        <b/>
        <sz val="9"/>
        <rFont val="ＭＳ Ｐ明朝"/>
        <family val="1"/>
        <charset val="128"/>
      </rPr>
      <t>(Ｂ)</t>
    </r>
    <phoneticPr fontId="6"/>
  </si>
  <si>
    <t>円</t>
    <phoneticPr fontId="6"/>
  </si>
  <si>
    <t>X△</t>
    <phoneticPr fontId="6"/>
  </si>
  <si>
    <t>会社事務所マンション、資材置き場用土地、定期預金</t>
    <phoneticPr fontId="6"/>
  </si>
  <si>
    <t>Ｂ信用金庫△△支店</t>
    <rPh sb="8" eb="9">
      <t>テン</t>
    </rPh>
    <phoneticPr fontId="6"/>
  </si>
  <si>
    <t>△△</t>
    <phoneticPr fontId="6"/>
  </si>
  <si>
    <t>金　　　　額</t>
    <phoneticPr fontId="6"/>
  </si>
  <si>
    <t>内　　　　容</t>
    <phoneticPr fontId="6"/>
  </si>
  <si>
    <t>仕入代金1,500,000円＋給与850,000円＋役員給与650,000円＋工場修繕費1,500,000円＋借入金返済450,000円＋諸経費348,000円＋社会保険料等202,000円</t>
    <phoneticPr fontId="6"/>
  </si>
  <si>
    <t>株式会社B電子工業（〇〇市△△町X-X-X）からの貸付金の回収500,000円
※本収入以外は、分割納付の第１回の原資を予定している収入のみ。</t>
    <rPh sb="25" eb="27">
      <t>カシツケ</t>
    </rPh>
    <rPh sb="27" eb="28">
      <t>キン</t>
    </rPh>
    <rPh sb="29" eb="31">
      <t>カイシュウ</t>
    </rPh>
    <rPh sb="38" eb="39">
      <t>エン</t>
    </rPh>
    <rPh sb="41" eb="42">
      <t>ホン</t>
    </rPh>
    <rPh sb="42" eb="44">
      <t>シュウニュウ</t>
    </rPh>
    <rPh sb="44" eb="46">
      <t>イガイ</t>
    </rPh>
    <rPh sb="48" eb="50">
      <t>ブンカツ</t>
    </rPh>
    <rPh sb="50" eb="52">
      <t>ノウフ</t>
    </rPh>
    <rPh sb="53" eb="54">
      <t>ダイ</t>
    </rPh>
    <rPh sb="55" eb="56">
      <t>カイ</t>
    </rPh>
    <rPh sb="57" eb="59">
      <t>ゲンシ</t>
    </rPh>
    <rPh sb="60" eb="62">
      <t>ヨテイ</t>
    </rPh>
    <rPh sb="66" eb="68">
      <t>シュウニュウ</t>
    </rPh>
    <phoneticPr fontId="6"/>
  </si>
  <si>
    <r>
      <t>(支出見込) － (収入見込)　</t>
    </r>
    <r>
      <rPr>
        <b/>
        <sz val="9"/>
        <rFont val="ＭＳ Ｐ明朝"/>
        <family val="1"/>
        <charset val="128"/>
      </rPr>
      <t>(C)</t>
    </r>
    <rPh sb="1" eb="3">
      <t>シシュツ</t>
    </rPh>
    <rPh sb="3" eb="5">
      <t>ミコミ</t>
    </rPh>
    <rPh sb="10" eb="12">
      <t>シュウニュウ</t>
    </rPh>
    <rPh sb="12" eb="14">
      <t>ミコミ</t>
    </rPh>
    <phoneticPr fontId="6"/>
  </si>
  <si>
    <t>マイナスになった場合は０円</t>
    <phoneticPr fontId="6"/>
  </si>
  <si>
    <t>金　　　　額</t>
    <phoneticPr fontId="6"/>
  </si>
  <si>
    <t>内　　　　容</t>
    <phoneticPr fontId="6"/>
  </si>
  <si>
    <t>【扶養親族　3　　人】　申請者100,000円＋ （45,000円×３人）＋（手取250,000円-235,000)×0.2 - 妻のパート収入30,000円＋医療費20,000円=100,000+135,000+13,000-30,000+20,000=238,000円</t>
    <rPh sb="1" eb="3">
      <t>フヨウ</t>
    </rPh>
    <rPh sb="3" eb="5">
      <t>シンゾク</t>
    </rPh>
    <rPh sb="9" eb="10">
      <t>ニン</t>
    </rPh>
    <rPh sb="12" eb="15">
      <t>シンセイシャ</t>
    </rPh>
    <rPh sb="48" eb="49">
      <t>エン</t>
    </rPh>
    <rPh sb="65" eb="66">
      <t>ツマ</t>
    </rPh>
    <rPh sb="70" eb="72">
      <t>シュウニュウ</t>
    </rPh>
    <rPh sb="78" eb="79">
      <t>エン</t>
    </rPh>
    <rPh sb="80" eb="83">
      <t>イリョウヒ</t>
    </rPh>
    <rPh sb="89" eb="90">
      <t>エン</t>
    </rPh>
    <rPh sb="135" eb="136">
      <t>エン</t>
    </rPh>
    <phoneticPr fontId="6"/>
  </si>
  <si>
    <r>
      <rPr>
        <u/>
        <sz val="9"/>
        <rFont val="ＭＳ Ｐゴシック"/>
        <family val="3"/>
        <charset val="128"/>
      </rPr>
      <t>分割納付の第１回の納付に用いる給与以外の給与収入の見込みなし。</t>
    </r>
    <r>
      <rPr>
        <sz val="9"/>
        <rFont val="ＭＳ Ｐゴシック"/>
        <family val="3"/>
        <charset val="128"/>
      </rPr>
      <t xml:space="preserve">
５日後の６月２０日に、知人に貸した30,000円の返済を受けられる予定。</t>
    </r>
    <rPh sb="0" eb="2">
      <t>ブンカツ</t>
    </rPh>
    <rPh sb="2" eb="4">
      <t>ノウフ</t>
    </rPh>
    <rPh sb="5" eb="6">
      <t>ダイ</t>
    </rPh>
    <rPh sb="7" eb="8">
      <t>カイ</t>
    </rPh>
    <rPh sb="9" eb="11">
      <t>ノウフ</t>
    </rPh>
    <rPh sb="12" eb="13">
      <t>モチ</t>
    </rPh>
    <rPh sb="15" eb="17">
      <t>キュウヨ</t>
    </rPh>
    <rPh sb="17" eb="19">
      <t>イガイ</t>
    </rPh>
    <rPh sb="20" eb="22">
      <t>キュウヨ</t>
    </rPh>
    <rPh sb="22" eb="24">
      <t>シュウニュウ</t>
    </rPh>
    <rPh sb="25" eb="27">
      <t>ミコ</t>
    </rPh>
    <rPh sb="33" eb="35">
      <t>ニチゴ</t>
    </rPh>
    <rPh sb="37" eb="38">
      <t>ガツ</t>
    </rPh>
    <rPh sb="40" eb="41">
      <t>ニチ</t>
    </rPh>
    <rPh sb="43" eb="45">
      <t>チジン</t>
    </rPh>
    <rPh sb="46" eb="47">
      <t>カ</t>
    </rPh>
    <rPh sb="55" eb="56">
      <t>エン</t>
    </rPh>
    <rPh sb="57" eb="59">
      <t>ヘンサイ</t>
    </rPh>
    <rPh sb="60" eb="61">
      <t>ウ</t>
    </rPh>
    <rPh sb="65" eb="67">
      <t>ヨテイ</t>
    </rPh>
    <phoneticPr fontId="6"/>
  </si>
  <si>
    <t>福知山市Ｘ－Ｘ－Ｘ</t>
    <rPh sb="0" eb="4">
      <t>フクチヤマシ</t>
    </rPh>
    <phoneticPr fontId="6"/>
  </si>
  <si>
    <t>○○株式会社</t>
    <rPh sb="2" eb="6">
      <t>カブシキガイシャ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</si>
</sst>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2"/>
      <name val="ＭＳ Ｐゴシック"/>
      <family val="3"/>
      <charset val="128"/>
      <scheme val="major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HGSｺﾞｼｯｸM"/>
      <family val="3"/>
      <charset val="128"/>
    </font>
    <font>
      <b/>
      <sz val="9"/>
      <name val="HGSｺﾞｼｯｸM"/>
      <family val="3"/>
      <charset val="128"/>
    </font>
    <font>
      <sz val="8"/>
      <name val="HGSｺﾞｼｯｸM"/>
      <family val="3"/>
      <charset val="128"/>
    </font>
    <font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8"/>
      <name val="HGPｺﾞｼｯｸM"/>
      <family val="3"/>
      <charset val="128"/>
    </font>
    <font>
      <u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21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/>
    <xf numFmtId="0" fontId="2" fillId="0" borderId="0"/>
  </cellStyleXfs>
  <cellXfs count="281">
    <xf numFmtId="0" fontId="0" fillId="0" borderId="0" xfId="0">
      <alignment vertical="center"/>
    </xf>
    <xf numFmtId="0" fontId="3" fillId="0" borderId="0" xfId="2" applyFont="1" applyFill="1" applyBorder="1">
      <alignment vertical="center"/>
    </xf>
    <xf numFmtId="0" fontId="3" fillId="0" borderId="0" xfId="2" applyFont="1" applyFill="1">
      <alignment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vertical="center" shrinkToFit="1"/>
    </xf>
    <xf numFmtId="0" fontId="11" fillId="0" borderId="37" xfId="2" applyFont="1" applyFill="1" applyBorder="1" applyAlignment="1">
      <alignment horizontal="center" vertical="center" shrinkToFit="1"/>
    </xf>
    <xf numFmtId="38" fontId="2" fillId="0" borderId="37" xfId="1" applyFont="1" applyFill="1" applyBorder="1" applyAlignment="1">
      <alignment vertical="center" shrinkToFit="1"/>
    </xf>
    <xf numFmtId="0" fontId="11" fillId="0" borderId="44" xfId="2" applyFont="1" applyFill="1" applyBorder="1" applyAlignment="1">
      <alignment horizontal="center" vertical="center" shrinkToFit="1"/>
    </xf>
    <xf numFmtId="38" fontId="2" fillId="0" borderId="44" xfId="1" applyFont="1" applyFill="1" applyBorder="1" applyAlignment="1">
      <alignment vertical="center" shrinkToFit="1"/>
    </xf>
    <xf numFmtId="0" fontId="7" fillId="0" borderId="0" xfId="2" applyFont="1" applyFill="1" applyBorder="1" applyAlignment="1">
      <alignment vertical="center" shrinkToFit="1"/>
    </xf>
    <xf numFmtId="0" fontId="3" fillId="0" borderId="0" xfId="2" applyFont="1" applyFill="1" applyBorder="1" applyAlignment="1">
      <alignment horizontal="distributed" vertical="center" indent="1"/>
    </xf>
    <xf numFmtId="0" fontId="3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center" vertical="center" shrinkToFit="1"/>
    </xf>
    <xf numFmtId="0" fontId="19" fillId="0" borderId="0" xfId="2" applyFont="1" applyFill="1" applyBorder="1" applyAlignment="1">
      <alignment vertical="top"/>
    </xf>
    <xf numFmtId="0" fontId="10" fillId="0" borderId="0" xfId="2" applyFont="1" applyFill="1" applyBorder="1" applyAlignment="1">
      <alignment vertical="center"/>
    </xf>
    <xf numFmtId="3" fontId="15" fillId="0" borderId="0" xfId="2" applyNumberFormat="1" applyFont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 wrapText="1"/>
    </xf>
    <xf numFmtId="38" fontId="2" fillId="0" borderId="37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2" fillId="0" borderId="44" xfId="1" applyFont="1" applyFill="1" applyBorder="1" applyAlignment="1">
      <alignment vertical="center" shrinkToFit="1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distributed" vertical="center" indent="2"/>
    </xf>
    <xf numFmtId="0" fontId="20" fillId="0" borderId="22" xfId="2" applyFont="1" applyFill="1" applyBorder="1" applyAlignment="1">
      <alignment horizontal="left" vertical="center"/>
    </xf>
    <xf numFmtId="0" fontId="20" fillId="0" borderId="0" xfId="2" applyFont="1" applyFill="1" applyBorder="1" applyAlignment="1">
      <alignment horizontal="left" vertical="center"/>
    </xf>
    <xf numFmtId="0" fontId="7" fillId="2" borderId="1" xfId="2" applyFont="1" applyFill="1" applyBorder="1" applyAlignment="1">
      <alignment vertical="center" shrinkToFit="1"/>
    </xf>
    <xf numFmtId="0" fontId="7" fillId="2" borderId="2" xfId="2" applyFont="1" applyFill="1" applyBorder="1" applyAlignment="1">
      <alignment vertical="center" shrinkToFit="1"/>
    </xf>
    <xf numFmtId="0" fontId="3" fillId="2" borderId="2" xfId="2" applyFont="1" applyFill="1" applyBorder="1" applyAlignment="1">
      <alignment horizontal="center" vertical="center" shrinkToFit="1"/>
    </xf>
    <xf numFmtId="0" fontId="3" fillId="2" borderId="3" xfId="2" applyFont="1" applyFill="1" applyBorder="1" applyAlignment="1">
      <alignment horizontal="center" vertical="center" shrinkToFit="1"/>
    </xf>
    <xf numFmtId="0" fontId="3" fillId="0" borderId="61" xfId="2" applyFont="1" applyFill="1" applyBorder="1" applyAlignment="1">
      <alignment horizontal="center" vertical="center"/>
    </xf>
    <xf numFmtId="0" fontId="3" fillId="0" borderId="62" xfId="2" applyFont="1" applyFill="1" applyBorder="1" applyAlignment="1">
      <alignment horizontal="center" vertical="center"/>
    </xf>
    <xf numFmtId="0" fontId="3" fillId="0" borderId="63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28" xfId="2" applyFont="1" applyFill="1" applyBorder="1" applyAlignment="1">
      <alignment horizontal="center" vertical="center"/>
    </xf>
    <xf numFmtId="3" fontId="2" fillId="0" borderId="39" xfId="2" applyNumberFormat="1" applyFont="1" applyFill="1" applyBorder="1" applyAlignment="1">
      <alignment horizontal="right" vertical="center"/>
    </xf>
    <xf numFmtId="3" fontId="2" fillId="0" borderId="40" xfId="2" applyNumberFormat="1" applyFont="1" applyFill="1" applyBorder="1" applyAlignment="1">
      <alignment horizontal="right" vertical="center"/>
    </xf>
    <xf numFmtId="0" fontId="3" fillId="0" borderId="40" xfId="2" applyFont="1" applyFill="1" applyBorder="1" applyAlignment="1">
      <alignment horizontal="center" vertical="center"/>
    </xf>
    <xf numFmtId="0" fontId="3" fillId="0" borderId="41" xfId="2" applyFont="1" applyFill="1" applyBorder="1" applyAlignment="1">
      <alignment horizontal="center" vertical="center"/>
    </xf>
    <xf numFmtId="3" fontId="2" fillId="0" borderId="59" xfId="2" applyNumberFormat="1" applyFont="1" applyFill="1" applyBorder="1" applyAlignment="1">
      <alignment horizontal="right" vertical="center"/>
    </xf>
    <xf numFmtId="3" fontId="2" fillId="0" borderId="42" xfId="2" applyNumberFormat="1" applyFont="1" applyFill="1" applyBorder="1" applyAlignment="1">
      <alignment horizontal="right" vertical="center"/>
    </xf>
    <xf numFmtId="0" fontId="3" fillId="0" borderId="64" xfId="2" applyFont="1" applyFill="1" applyBorder="1" applyAlignment="1">
      <alignment horizontal="center" vertical="center"/>
    </xf>
    <xf numFmtId="3" fontId="2" fillId="0" borderId="65" xfId="2" applyNumberFormat="1" applyFont="1" applyFill="1" applyBorder="1" applyAlignment="1">
      <alignment horizontal="right" vertical="center"/>
    </xf>
    <xf numFmtId="0" fontId="2" fillId="0" borderId="34" xfId="2" applyFont="1" applyFill="1" applyBorder="1" applyAlignment="1">
      <alignment horizontal="right" vertical="center"/>
    </xf>
    <xf numFmtId="0" fontId="3" fillId="0" borderId="34" xfId="2" applyFont="1" applyFill="1" applyBorder="1" applyAlignment="1">
      <alignment horizontal="center" vertical="center"/>
    </xf>
    <xf numFmtId="0" fontId="3" fillId="0" borderId="66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 wrapText="1"/>
    </xf>
    <xf numFmtId="0" fontId="3" fillId="0" borderId="48" xfId="2" applyFont="1" applyFill="1" applyBorder="1" applyAlignment="1">
      <alignment horizontal="center" vertical="center" wrapText="1"/>
    </xf>
    <xf numFmtId="3" fontId="2" fillId="0" borderId="47" xfId="2" applyNumberFormat="1" applyFont="1" applyBorder="1" applyAlignment="1">
      <alignment vertical="center"/>
    </xf>
    <xf numFmtId="3" fontId="2" fillId="0" borderId="48" xfId="2" applyNumberFormat="1" applyFont="1" applyBorder="1" applyAlignment="1">
      <alignment vertical="center"/>
    </xf>
    <xf numFmtId="0" fontId="3" fillId="0" borderId="48" xfId="2" applyFont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left" vertical="center"/>
    </xf>
    <xf numFmtId="0" fontId="20" fillId="0" borderId="0" xfId="2" applyFont="1" applyFill="1" applyBorder="1" applyAlignment="1">
      <alignment horizontal="left" vertical="top"/>
    </xf>
    <xf numFmtId="0" fontId="20" fillId="0" borderId="44" xfId="2" applyFont="1" applyFill="1" applyBorder="1" applyAlignment="1">
      <alignment horizontal="left" vertical="top"/>
    </xf>
    <xf numFmtId="0" fontId="8" fillId="0" borderId="0" xfId="2" applyFont="1" applyFill="1" applyBorder="1" applyAlignment="1">
      <alignment horizontal="left" vertical="center"/>
    </xf>
    <xf numFmtId="0" fontId="3" fillId="0" borderId="34" xfId="2" applyFont="1" applyBorder="1" applyAlignment="1">
      <alignment horizontal="center" vertical="center"/>
    </xf>
    <xf numFmtId="0" fontId="3" fillId="0" borderId="38" xfId="2" applyFont="1" applyBorder="1" applyAlignment="1">
      <alignment horizontal="center" vertical="center"/>
    </xf>
    <xf numFmtId="0" fontId="16" fillId="0" borderId="33" xfId="2" applyFont="1" applyFill="1" applyBorder="1" applyAlignment="1">
      <alignment horizontal="left" vertical="top"/>
    </xf>
    <xf numFmtId="0" fontId="16" fillId="0" borderId="34" xfId="2" applyFont="1" applyFill="1" applyBorder="1" applyAlignment="1">
      <alignment horizontal="left" vertical="top"/>
    </xf>
    <xf numFmtId="0" fontId="16" fillId="0" borderId="38" xfId="2" applyFont="1" applyFill="1" applyBorder="1" applyAlignment="1">
      <alignment horizontal="left" vertical="top"/>
    </xf>
    <xf numFmtId="0" fontId="3" fillId="0" borderId="29" xfId="2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3" fontId="2" fillId="0" borderId="29" xfId="2" applyNumberFormat="1" applyFont="1" applyBorder="1" applyAlignment="1">
      <alignment vertical="center"/>
    </xf>
    <xf numFmtId="3" fontId="2" fillId="0" borderId="19" xfId="2" applyNumberFormat="1" applyFont="1" applyBorder="1" applyAlignment="1">
      <alignment vertical="center"/>
    </xf>
    <xf numFmtId="0" fontId="3" fillId="0" borderId="19" xfId="2" applyFont="1" applyBorder="1" applyAlignment="1">
      <alignment horizontal="center" vertical="center"/>
    </xf>
    <xf numFmtId="0" fontId="3" fillId="0" borderId="32" xfId="2" applyFont="1" applyBorder="1" applyAlignment="1">
      <alignment horizontal="center" vertical="center"/>
    </xf>
    <xf numFmtId="0" fontId="16" fillId="0" borderId="29" xfId="2" applyFont="1" applyFill="1" applyBorder="1" applyAlignment="1">
      <alignment horizontal="left" vertical="center" wrapText="1"/>
    </xf>
    <xf numFmtId="0" fontId="16" fillId="0" borderId="19" xfId="2" applyFont="1" applyFill="1" applyBorder="1" applyAlignment="1">
      <alignment horizontal="left" vertical="center"/>
    </xf>
    <xf numFmtId="0" fontId="16" fillId="0" borderId="32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60" xfId="2" applyFont="1" applyFill="1" applyBorder="1" applyAlignment="1">
      <alignment horizontal="center" vertical="center" textRotation="255" shrinkToFit="1"/>
    </xf>
    <xf numFmtId="0" fontId="3" fillId="0" borderId="0" xfId="2" applyFont="1" applyFill="1" applyBorder="1" applyAlignment="1">
      <alignment horizontal="center" vertical="center" textRotation="255" shrinkToFit="1"/>
    </xf>
    <xf numFmtId="0" fontId="3" fillId="0" borderId="11" xfId="2" applyFont="1" applyFill="1" applyBorder="1" applyAlignment="1">
      <alignment horizontal="center" vertical="center"/>
    </xf>
    <xf numFmtId="3" fontId="2" fillId="0" borderId="60" xfId="2" applyNumberFormat="1" applyFont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16" fillId="0" borderId="60" xfId="2" applyFont="1" applyFill="1" applyBorder="1" applyAlignment="1">
      <alignment horizontal="left" vertical="center" wrapText="1"/>
    </xf>
    <xf numFmtId="0" fontId="16" fillId="0" borderId="0" xfId="2" applyFont="1" applyFill="1" applyBorder="1" applyAlignment="1">
      <alignment horizontal="left" vertical="center" wrapText="1"/>
    </xf>
    <xf numFmtId="0" fontId="16" fillId="0" borderId="12" xfId="2" applyFont="1" applyFill="1" applyBorder="1" applyAlignment="1">
      <alignment horizontal="left" vertical="center" wrapText="1"/>
    </xf>
    <xf numFmtId="0" fontId="3" fillId="0" borderId="36" xfId="2" applyFont="1" applyFill="1" applyBorder="1" applyAlignment="1">
      <alignment horizontal="center" vertical="center" wrapText="1"/>
    </xf>
    <xf numFmtId="0" fontId="3" fillId="0" borderId="34" xfId="2" applyFont="1" applyFill="1" applyBorder="1" applyAlignment="1">
      <alignment horizontal="center" vertical="center" wrapText="1"/>
    </xf>
    <xf numFmtId="3" fontId="2" fillId="0" borderId="33" xfId="2" applyNumberFormat="1" applyFont="1" applyBorder="1" applyAlignment="1">
      <alignment vertical="center"/>
    </xf>
    <xf numFmtId="3" fontId="2" fillId="0" borderId="34" xfId="2" applyNumberFormat="1" applyFont="1" applyBorder="1" applyAlignment="1">
      <alignment vertical="center"/>
    </xf>
    <xf numFmtId="0" fontId="2" fillId="0" borderId="40" xfId="2" applyFont="1" applyFill="1" applyBorder="1" applyAlignment="1">
      <alignment vertical="center" shrinkToFit="1"/>
    </xf>
    <xf numFmtId="0" fontId="3" fillId="0" borderId="59" xfId="2" applyFont="1" applyFill="1" applyBorder="1" applyAlignment="1">
      <alignment horizontal="center" vertical="center"/>
    </xf>
    <xf numFmtId="0" fontId="2" fillId="0" borderId="42" xfId="2" applyFont="1" applyFill="1" applyBorder="1" applyAlignment="1">
      <alignment vertical="center" shrinkToFit="1"/>
    </xf>
    <xf numFmtId="0" fontId="2" fillId="0" borderId="46" xfId="2" applyFont="1" applyFill="1" applyBorder="1" applyAlignment="1">
      <alignment vertical="center" shrinkToFit="1"/>
    </xf>
    <xf numFmtId="0" fontId="23" fillId="0" borderId="0" xfId="2" applyFont="1" applyFill="1" applyBorder="1" applyAlignment="1">
      <alignment horizontal="left" vertical="center"/>
    </xf>
    <xf numFmtId="0" fontId="2" fillId="0" borderId="39" xfId="2" applyFont="1" applyFill="1" applyBorder="1" applyAlignment="1">
      <alignment vertical="center" shrinkToFit="1"/>
    </xf>
    <xf numFmtId="0" fontId="2" fillId="0" borderId="41" xfId="2" applyFont="1" applyFill="1" applyBorder="1" applyAlignment="1">
      <alignment vertical="center" shrinkToFit="1"/>
    </xf>
    <xf numFmtId="38" fontId="2" fillId="0" borderId="42" xfId="1" applyFont="1" applyFill="1" applyBorder="1" applyAlignment="1">
      <alignment vertical="center" shrinkToFit="1"/>
    </xf>
    <xf numFmtId="38" fontId="2" fillId="0" borderId="40" xfId="1" applyFont="1" applyFill="1" applyBorder="1" applyAlignment="1">
      <alignment vertical="center" shrinkToFit="1"/>
    </xf>
    <xf numFmtId="3" fontId="2" fillId="0" borderId="42" xfId="2" applyNumberFormat="1" applyFont="1" applyFill="1" applyBorder="1" applyAlignment="1">
      <alignment vertical="center" shrinkToFit="1"/>
    </xf>
    <xf numFmtId="3" fontId="2" fillId="0" borderId="40" xfId="2" applyNumberFormat="1" applyFont="1" applyFill="1" applyBorder="1" applyAlignment="1">
      <alignment vertical="center" shrinkToFit="1"/>
    </xf>
    <xf numFmtId="0" fontId="2" fillId="0" borderId="36" xfId="2" applyFont="1" applyFill="1" applyBorder="1" applyAlignment="1">
      <alignment vertical="center" shrinkToFit="1"/>
    </xf>
    <xf numFmtId="0" fontId="2" fillId="0" borderId="34" xfId="2" applyFont="1" applyFill="1" applyBorder="1" applyAlignment="1">
      <alignment vertical="center" shrinkToFit="1"/>
    </xf>
    <xf numFmtId="0" fontId="3" fillId="0" borderId="35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2" fillId="0" borderId="38" xfId="2" applyFont="1" applyFill="1" applyBorder="1" applyAlignment="1">
      <alignment vertical="center" shrinkToFit="1"/>
    </xf>
    <xf numFmtId="0" fontId="3" fillId="0" borderId="55" xfId="2" applyFont="1" applyFill="1" applyBorder="1" applyAlignment="1">
      <alignment horizontal="center" vertical="center"/>
    </xf>
    <xf numFmtId="0" fontId="2" fillId="0" borderId="55" xfId="2" applyFont="1" applyFill="1" applyBorder="1" applyAlignment="1">
      <alignment vertical="center" shrinkToFit="1"/>
    </xf>
    <xf numFmtId="0" fontId="3" fillId="0" borderId="56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15" fillId="0" borderId="11" xfId="2" applyFont="1" applyFill="1" applyBorder="1" applyAlignment="1">
      <alignment vertical="center" wrapText="1" shrinkToFit="1"/>
    </xf>
    <xf numFmtId="0" fontId="15" fillId="0" borderId="0" xfId="2" applyFont="1" applyFill="1" applyBorder="1" applyAlignment="1">
      <alignment vertical="center" shrinkToFit="1"/>
    </xf>
    <xf numFmtId="0" fontId="15" fillId="0" borderId="12" xfId="2" applyFont="1" applyFill="1" applyBorder="1" applyAlignment="1">
      <alignment vertical="center" shrinkToFit="1"/>
    </xf>
    <xf numFmtId="0" fontId="2" fillId="0" borderId="54" xfId="2" applyFont="1" applyFill="1" applyBorder="1" applyAlignment="1">
      <alignment vertical="center" shrinkToFit="1"/>
    </xf>
    <xf numFmtId="0" fontId="2" fillId="0" borderId="57" xfId="2" applyFont="1" applyFill="1" applyBorder="1" applyAlignment="1">
      <alignment vertical="center" shrinkToFit="1"/>
    </xf>
    <xf numFmtId="0" fontId="2" fillId="0" borderId="37" xfId="2" applyFont="1" applyFill="1" applyBorder="1" applyAlignment="1">
      <alignment vertical="center" shrinkToFit="1"/>
    </xf>
    <xf numFmtId="0" fontId="2" fillId="0" borderId="17" xfId="2" applyFont="1" applyFill="1" applyBorder="1" applyAlignment="1">
      <alignment vertical="center" shrinkToFit="1"/>
    </xf>
    <xf numFmtId="38" fontId="2" fillId="0" borderId="16" xfId="1" applyFont="1" applyFill="1" applyBorder="1" applyAlignment="1">
      <alignment vertical="center" shrinkToFit="1"/>
    </xf>
    <xf numFmtId="38" fontId="2" fillId="0" borderId="37" xfId="1" applyFont="1" applyFill="1" applyBorder="1" applyAlignment="1">
      <alignment vertical="center" shrinkToFit="1"/>
    </xf>
    <xf numFmtId="3" fontId="2" fillId="0" borderId="36" xfId="2" applyNumberFormat="1" applyFont="1" applyFill="1" applyBorder="1" applyAlignment="1">
      <alignment vertical="center" shrinkToFit="1"/>
    </xf>
    <xf numFmtId="3" fontId="2" fillId="0" borderId="34" xfId="2" applyNumberFormat="1" applyFont="1" applyFill="1" applyBorder="1" applyAlignment="1">
      <alignment vertical="center" shrinkToFit="1"/>
    </xf>
    <xf numFmtId="0" fontId="2" fillId="0" borderId="50" xfId="2" applyFont="1" applyFill="1" applyBorder="1" applyAlignment="1">
      <alignment vertical="center" shrinkToFit="1"/>
    </xf>
    <xf numFmtId="0" fontId="2" fillId="0" borderId="51" xfId="2" applyFont="1" applyFill="1" applyBorder="1" applyAlignment="1">
      <alignment vertical="center" shrinkToFit="1"/>
    </xf>
    <xf numFmtId="0" fontId="2" fillId="0" borderId="13" xfId="2" applyFont="1" applyFill="1" applyBorder="1" applyAlignment="1">
      <alignment vertical="center" shrinkToFit="1"/>
    </xf>
    <xf numFmtId="38" fontId="2" fillId="0" borderId="11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0" fontId="3" fillId="0" borderId="52" xfId="2" applyFont="1" applyFill="1" applyBorder="1" applyAlignment="1">
      <alignment horizontal="center" vertical="center"/>
    </xf>
    <xf numFmtId="3" fontId="2" fillId="0" borderId="53" xfId="2" applyNumberFormat="1" applyFont="1" applyFill="1" applyBorder="1" applyAlignment="1">
      <alignment vertical="center" shrinkToFit="1"/>
    </xf>
    <xf numFmtId="3" fontId="2" fillId="0" borderId="51" xfId="2" applyNumberFormat="1" applyFont="1" applyFill="1" applyBorder="1" applyAlignment="1">
      <alignment vertical="center" shrinkToFit="1"/>
    </xf>
    <xf numFmtId="0" fontId="3" fillId="0" borderId="51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distributed" vertical="center" indent="1"/>
    </xf>
    <xf numFmtId="0" fontId="3" fillId="0" borderId="2" xfId="2" applyFont="1" applyFill="1" applyBorder="1" applyAlignment="1">
      <alignment horizontal="distributed" vertical="center" indent="1"/>
    </xf>
    <xf numFmtId="0" fontId="3" fillId="0" borderId="7" xfId="2" applyFont="1" applyFill="1" applyBorder="1" applyAlignment="1">
      <alignment horizontal="distributed" vertical="center" indent="1"/>
    </xf>
    <xf numFmtId="0" fontId="3" fillId="0" borderId="6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distributed" vertical="center" indent="1"/>
    </xf>
    <xf numFmtId="0" fontId="11" fillId="0" borderId="6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distributed" vertical="center" indent="1"/>
    </xf>
    <xf numFmtId="0" fontId="3" fillId="0" borderId="1" xfId="2" applyFont="1" applyFill="1" applyBorder="1" applyAlignment="1">
      <alignment horizontal="distributed" vertical="center" wrapText="1" indent="1"/>
    </xf>
    <xf numFmtId="0" fontId="3" fillId="0" borderId="2" xfId="2" applyFont="1" applyFill="1" applyBorder="1" applyAlignment="1">
      <alignment horizontal="distributed" vertical="center" wrapText="1" indent="1"/>
    </xf>
    <xf numFmtId="0" fontId="3" fillId="0" borderId="7" xfId="2" applyFont="1" applyFill="1" applyBorder="1" applyAlignment="1">
      <alignment horizontal="distributed" vertical="center" wrapText="1" indent="1"/>
    </xf>
    <xf numFmtId="0" fontId="2" fillId="0" borderId="6" xfId="2" applyFont="1" applyFill="1" applyBorder="1" applyAlignment="1">
      <alignment horizontal="left" vertical="center" wrapText="1" shrinkToFit="1"/>
    </xf>
    <xf numFmtId="0" fontId="2" fillId="0" borderId="2" xfId="2" applyFont="1" applyFill="1" applyBorder="1" applyAlignment="1">
      <alignment horizontal="left" vertical="center" shrinkToFit="1"/>
    </xf>
    <xf numFmtId="0" fontId="2" fillId="0" borderId="3" xfId="2" applyFont="1" applyFill="1" applyBorder="1" applyAlignment="1">
      <alignment horizontal="left" vertical="center" shrinkToFit="1"/>
    </xf>
    <xf numFmtId="0" fontId="13" fillId="0" borderId="29" xfId="2" applyFont="1" applyFill="1" applyBorder="1" applyAlignment="1">
      <alignment horizontal="center" vertical="center" wrapText="1"/>
    </xf>
    <xf numFmtId="0" fontId="13" fillId="0" borderId="19" xfId="2" applyFont="1" applyFill="1" applyBorder="1" applyAlignment="1">
      <alignment horizontal="center" vertical="center" wrapText="1"/>
    </xf>
    <xf numFmtId="0" fontId="13" fillId="0" borderId="32" xfId="2" applyFont="1" applyFill="1" applyBorder="1" applyAlignment="1">
      <alignment horizontal="center" vertical="center" wrapText="1"/>
    </xf>
    <xf numFmtId="38" fontId="2" fillId="0" borderId="29" xfId="1" applyFont="1" applyFill="1" applyBorder="1" applyAlignment="1">
      <alignment vertical="center" shrinkToFit="1"/>
    </xf>
    <xf numFmtId="38" fontId="2" fillId="0" borderId="19" xfId="1" applyFont="1" applyFill="1" applyBorder="1" applyAlignment="1">
      <alignment vertical="center" shrinkToFit="1"/>
    </xf>
    <xf numFmtId="0" fontId="11" fillId="0" borderId="19" xfId="2" applyFont="1" applyFill="1" applyBorder="1" applyAlignment="1">
      <alignment horizontal="center" vertical="center"/>
    </xf>
    <xf numFmtId="0" fontId="11" fillId="0" borderId="32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right" vertical="center"/>
    </xf>
    <xf numFmtId="0" fontId="3" fillId="0" borderId="48" xfId="2" applyFont="1" applyFill="1" applyBorder="1" applyAlignment="1">
      <alignment horizontal="right" vertical="center"/>
    </xf>
    <xf numFmtId="0" fontId="3" fillId="0" borderId="49" xfId="2" applyFont="1" applyFill="1" applyBorder="1" applyAlignment="1">
      <alignment horizontal="right" vertical="center"/>
    </xf>
    <xf numFmtId="38" fontId="2" fillId="0" borderId="47" xfId="1" applyFont="1" applyFill="1" applyBorder="1" applyAlignment="1">
      <alignment vertical="center" shrinkToFit="1"/>
    </xf>
    <xf numFmtId="38" fontId="2" fillId="0" borderId="48" xfId="1" applyFont="1" applyFill="1" applyBorder="1" applyAlignment="1">
      <alignment vertical="center" shrinkToFit="1"/>
    </xf>
    <xf numFmtId="0" fontId="11" fillId="0" borderId="48" xfId="2" applyFont="1" applyFill="1" applyBorder="1" applyAlignment="1">
      <alignment horizontal="center" vertical="center"/>
    </xf>
    <xf numFmtId="0" fontId="11" fillId="0" borderId="49" xfId="2" applyFont="1" applyFill="1" applyBorder="1" applyAlignment="1">
      <alignment horizontal="center" vertical="center"/>
    </xf>
    <xf numFmtId="0" fontId="3" fillId="0" borderId="29" xfId="2" applyFont="1" applyFill="1" applyBorder="1" applyAlignment="1">
      <alignment horizontal="distributed" vertical="center" indent="1"/>
    </xf>
    <xf numFmtId="0" fontId="3" fillId="0" borderId="19" xfId="2" applyFont="1" applyFill="1" applyBorder="1" applyAlignment="1">
      <alignment horizontal="distributed" vertical="center" indent="1"/>
    </xf>
    <xf numFmtId="0" fontId="3" fillId="0" borderId="30" xfId="2" applyFont="1" applyFill="1" applyBorder="1" applyAlignment="1">
      <alignment horizontal="distributed" vertical="center" indent="1"/>
    </xf>
    <xf numFmtId="0" fontId="2" fillId="0" borderId="31" xfId="2" applyFont="1" applyFill="1" applyBorder="1" applyAlignment="1">
      <alignment horizontal="left" vertical="center" wrapText="1" shrinkToFit="1"/>
    </xf>
    <xf numFmtId="0" fontId="2" fillId="0" borderId="19" xfId="2" applyFont="1" applyFill="1" applyBorder="1" applyAlignment="1">
      <alignment horizontal="left" vertical="center" shrinkToFit="1"/>
    </xf>
    <xf numFmtId="0" fontId="2" fillId="0" borderId="32" xfId="2" applyFont="1" applyFill="1" applyBorder="1" applyAlignment="1">
      <alignment horizontal="left" vertical="center" shrinkToFit="1"/>
    </xf>
    <xf numFmtId="0" fontId="3" fillId="0" borderId="29" xfId="2" applyFont="1" applyFill="1" applyBorder="1" applyAlignment="1">
      <alignment horizontal="distributed" vertical="center" wrapText="1" indent="1"/>
    </xf>
    <xf numFmtId="0" fontId="3" fillId="0" borderId="19" xfId="2" applyFont="1" applyFill="1" applyBorder="1" applyAlignment="1">
      <alignment horizontal="distributed" vertical="center" wrapText="1" indent="1"/>
    </xf>
    <xf numFmtId="0" fontId="3" fillId="0" borderId="30" xfId="2" applyFont="1" applyFill="1" applyBorder="1" applyAlignment="1">
      <alignment horizontal="distributed" vertical="center" wrapText="1" indent="1"/>
    </xf>
    <xf numFmtId="0" fontId="3" fillId="0" borderId="29" xfId="2" applyFont="1" applyFill="1" applyBorder="1" applyAlignment="1">
      <alignment horizontal="distributed" vertical="center" indent="3"/>
    </xf>
    <xf numFmtId="0" fontId="3" fillId="0" borderId="19" xfId="2" applyFont="1" applyFill="1" applyBorder="1" applyAlignment="1">
      <alignment horizontal="distributed" vertical="center" indent="3"/>
    </xf>
    <xf numFmtId="0" fontId="3" fillId="0" borderId="32" xfId="2" applyFont="1" applyFill="1" applyBorder="1" applyAlignment="1">
      <alignment horizontal="distributed" vertical="center" indent="3"/>
    </xf>
    <xf numFmtId="0" fontId="3" fillId="0" borderId="29" xfId="2" applyFont="1" applyFill="1" applyBorder="1" applyAlignment="1">
      <alignment horizontal="center" vertical="center" shrinkToFit="1"/>
    </xf>
    <xf numFmtId="0" fontId="3" fillId="0" borderId="19" xfId="2" applyFont="1" applyFill="1" applyBorder="1" applyAlignment="1">
      <alignment horizontal="center" vertical="center" shrinkToFit="1"/>
    </xf>
    <xf numFmtId="0" fontId="3" fillId="0" borderId="32" xfId="2" applyFont="1" applyFill="1" applyBorder="1" applyAlignment="1">
      <alignment horizontal="center" vertical="center" shrinkToFit="1"/>
    </xf>
    <xf numFmtId="0" fontId="12" fillId="0" borderId="29" xfId="2" applyFont="1" applyFill="1" applyBorder="1" applyAlignment="1">
      <alignment horizontal="center" vertical="center" wrapText="1"/>
    </xf>
    <xf numFmtId="0" fontId="12" fillId="0" borderId="19" xfId="2" applyFont="1" applyFill="1" applyBorder="1" applyAlignment="1">
      <alignment horizontal="center" vertical="center"/>
    </xf>
    <xf numFmtId="0" fontId="12" fillId="0" borderId="32" xfId="2" applyFont="1" applyFill="1" applyBorder="1" applyAlignment="1">
      <alignment horizontal="center" vertical="center"/>
    </xf>
    <xf numFmtId="38" fontId="2" fillId="0" borderId="36" xfId="3" applyFont="1" applyFill="1" applyBorder="1" applyAlignment="1">
      <alignment horizontal="right" vertical="center" shrinkToFit="1"/>
    </xf>
    <xf numFmtId="38" fontId="2" fillId="0" borderId="34" xfId="3" applyFont="1" applyFill="1" applyBorder="1" applyAlignment="1">
      <alignment horizontal="right" vertical="center" shrinkToFit="1"/>
    </xf>
    <xf numFmtId="38" fontId="11" fillId="0" borderId="34" xfId="3" applyFont="1" applyFill="1" applyBorder="1" applyAlignment="1">
      <alignment horizontal="center" vertical="center"/>
    </xf>
    <xf numFmtId="38" fontId="11" fillId="0" borderId="38" xfId="3" applyFont="1" applyFill="1" applyBorder="1" applyAlignment="1">
      <alignment horizontal="center" vertical="center"/>
    </xf>
    <xf numFmtId="0" fontId="2" fillId="0" borderId="39" xfId="2" applyFont="1" applyFill="1" applyBorder="1" applyAlignment="1">
      <alignment horizontal="left" vertical="center" shrinkToFit="1"/>
    </xf>
    <xf numFmtId="0" fontId="2" fillId="0" borderId="42" xfId="2" applyFont="1" applyFill="1" applyBorder="1" applyAlignment="1">
      <alignment horizontal="left" vertical="center" shrinkToFit="1"/>
    </xf>
    <xf numFmtId="0" fontId="2" fillId="0" borderId="43" xfId="2" applyFont="1" applyFill="1" applyBorder="1" applyAlignment="1">
      <alignment horizontal="center" vertical="center" shrinkToFit="1"/>
    </xf>
    <xf numFmtId="0" fontId="2" fillId="0" borderId="44" xfId="2" applyFont="1" applyFill="1" applyBorder="1" applyAlignment="1">
      <alignment horizontal="center" vertical="center" shrinkToFit="1"/>
    </xf>
    <xf numFmtId="0" fontId="2" fillId="0" borderId="45" xfId="2" applyFont="1" applyFill="1" applyBorder="1" applyAlignment="1">
      <alignment horizontal="center" vertical="center" shrinkToFit="1"/>
    </xf>
    <xf numFmtId="38" fontId="2" fillId="0" borderId="43" xfId="1" applyFont="1" applyFill="1" applyBorder="1" applyAlignment="1">
      <alignment horizontal="center" vertical="center" shrinkToFit="1"/>
    </xf>
    <xf numFmtId="38" fontId="2" fillId="0" borderId="44" xfId="1" applyFont="1" applyFill="1" applyBorder="1" applyAlignment="1">
      <alignment horizontal="center" vertical="center" shrinkToFit="1"/>
    </xf>
    <xf numFmtId="38" fontId="2" fillId="0" borderId="44" xfId="1" applyFont="1" applyFill="1" applyBorder="1" applyAlignment="1">
      <alignment vertical="center" shrinkToFit="1"/>
    </xf>
    <xf numFmtId="38" fontId="2" fillId="0" borderId="42" xfId="3" applyFont="1" applyFill="1" applyBorder="1" applyAlignment="1">
      <alignment horizontal="right" vertical="center" shrinkToFit="1"/>
    </xf>
    <xf numFmtId="38" fontId="2" fillId="0" borderId="40" xfId="3" applyFont="1" applyFill="1" applyBorder="1" applyAlignment="1">
      <alignment horizontal="right" vertical="center" shrinkToFit="1"/>
    </xf>
    <xf numFmtId="38" fontId="11" fillId="0" borderId="40" xfId="3" applyFont="1" applyFill="1" applyBorder="1" applyAlignment="1">
      <alignment horizontal="center" vertical="center"/>
    </xf>
    <xf numFmtId="38" fontId="11" fillId="0" borderId="46" xfId="3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horizontal="left" vertical="center" shrinkToFit="1"/>
    </xf>
    <xf numFmtId="0" fontId="2" fillId="0" borderId="35" xfId="2" applyFont="1" applyFill="1" applyBorder="1" applyAlignment="1">
      <alignment vertical="center" shrinkToFit="1"/>
    </xf>
    <xf numFmtId="0" fontId="2" fillId="0" borderId="36" xfId="2" applyFont="1" applyFill="1" applyBorder="1" applyAlignment="1">
      <alignment horizontal="left" vertical="center" shrinkToFit="1"/>
    </xf>
    <xf numFmtId="0" fontId="2" fillId="0" borderId="34" xfId="2" applyFont="1" applyFill="1" applyBorder="1" applyAlignment="1">
      <alignment horizontal="left" vertical="center" shrinkToFit="1"/>
    </xf>
    <xf numFmtId="0" fontId="2" fillId="0" borderId="35" xfId="2" applyFont="1" applyFill="1" applyBorder="1" applyAlignment="1">
      <alignment horizontal="left" vertical="center" shrinkToFit="1"/>
    </xf>
    <xf numFmtId="0" fontId="2" fillId="0" borderId="16" xfId="2" applyFont="1" applyFill="1" applyBorder="1" applyAlignment="1">
      <alignment horizontal="center" vertical="center" shrinkToFit="1"/>
    </xf>
    <xf numFmtId="0" fontId="2" fillId="0" borderId="37" xfId="2" applyFont="1" applyFill="1" applyBorder="1" applyAlignment="1">
      <alignment horizontal="center" vertical="center" shrinkToFit="1"/>
    </xf>
    <xf numFmtId="0" fontId="2" fillId="0" borderId="17" xfId="2" applyFont="1" applyFill="1" applyBorder="1" applyAlignment="1">
      <alignment horizontal="center" vertical="center" shrinkToFit="1"/>
    </xf>
    <xf numFmtId="38" fontId="2" fillId="0" borderId="16" xfId="1" applyFont="1" applyFill="1" applyBorder="1" applyAlignment="1">
      <alignment horizontal="center" vertical="center" shrinkToFit="1"/>
    </xf>
    <xf numFmtId="38" fontId="2" fillId="0" borderId="37" xfId="1" applyFont="1" applyFill="1" applyBorder="1" applyAlignment="1">
      <alignment horizontal="center" vertical="center" shrinkToFit="1"/>
    </xf>
    <xf numFmtId="38" fontId="2" fillId="0" borderId="31" xfId="3" applyFont="1" applyFill="1" applyBorder="1" applyAlignment="1">
      <alignment horizontal="right" vertical="center" shrinkToFit="1"/>
    </xf>
    <xf numFmtId="38" fontId="2" fillId="0" borderId="19" xfId="3" applyFont="1" applyFill="1" applyBorder="1" applyAlignment="1">
      <alignment horizontal="right" vertical="center" shrinkToFit="1"/>
    </xf>
    <xf numFmtId="38" fontId="11" fillId="0" borderId="19" xfId="3" applyFont="1" applyFill="1" applyBorder="1" applyAlignment="1">
      <alignment horizontal="center" vertical="center"/>
    </xf>
    <xf numFmtId="38" fontId="11" fillId="0" borderId="32" xfId="3" applyFont="1" applyFill="1" applyBorder="1" applyAlignment="1">
      <alignment horizontal="center" vertical="center"/>
    </xf>
    <xf numFmtId="0" fontId="2" fillId="0" borderId="36" xfId="2" applyFont="1" applyFill="1" applyBorder="1" applyAlignment="1">
      <alignment horizontal="center" vertical="center" shrinkToFit="1"/>
    </xf>
    <xf numFmtId="0" fontId="2" fillId="0" borderId="34" xfId="2" applyFont="1" applyFill="1" applyBorder="1" applyAlignment="1">
      <alignment horizontal="center" vertical="center" shrinkToFit="1"/>
    </xf>
    <xf numFmtId="0" fontId="2" fillId="0" borderId="35" xfId="2" applyFont="1" applyFill="1" applyBorder="1" applyAlignment="1">
      <alignment horizontal="center" vertical="center" shrinkToFit="1"/>
    </xf>
    <xf numFmtId="0" fontId="2" fillId="0" borderId="29" xfId="2" applyFont="1" applyFill="1" applyBorder="1" applyAlignment="1">
      <alignment horizontal="left" vertical="center" shrinkToFit="1"/>
    </xf>
    <xf numFmtId="0" fontId="2" fillId="0" borderId="19" xfId="2" applyFont="1" applyFill="1" applyBorder="1" applyAlignment="1">
      <alignment vertical="center" shrinkToFit="1"/>
    </xf>
    <xf numFmtId="0" fontId="2" fillId="0" borderId="30" xfId="2" applyFont="1" applyFill="1" applyBorder="1" applyAlignment="1">
      <alignment vertical="center" shrinkToFit="1"/>
    </xf>
    <xf numFmtId="0" fontId="2" fillId="0" borderId="31" xfId="2" applyFont="1" applyFill="1" applyBorder="1" applyAlignment="1">
      <alignment horizontal="left" vertical="center" shrinkToFit="1"/>
    </xf>
    <xf numFmtId="0" fontId="2" fillId="0" borderId="31" xfId="2" applyFont="1" applyFill="1" applyBorder="1" applyAlignment="1">
      <alignment horizontal="center" vertical="center" shrinkToFit="1"/>
    </xf>
    <xf numFmtId="0" fontId="2" fillId="0" borderId="19" xfId="2" applyFont="1" applyFill="1" applyBorder="1" applyAlignment="1">
      <alignment horizontal="center" vertical="center" shrinkToFit="1"/>
    </xf>
    <xf numFmtId="0" fontId="2" fillId="0" borderId="30" xfId="2" applyFont="1" applyFill="1" applyBorder="1" applyAlignment="1">
      <alignment horizontal="center" vertical="center" shrinkToFit="1"/>
    </xf>
    <xf numFmtId="38" fontId="2" fillId="0" borderId="11" xfId="1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horizontal="center" vertical="center" shrinkToFit="1"/>
    </xf>
    <xf numFmtId="0" fontId="3" fillId="0" borderId="22" xfId="2" applyFont="1" applyFill="1" applyBorder="1" applyAlignment="1">
      <alignment horizontal="left" vertical="center"/>
    </xf>
    <xf numFmtId="0" fontId="3" fillId="0" borderId="31" xfId="2" applyFont="1" applyFill="1" applyBorder="1" applyAlignment="1">
      <alignment horizontal="center" vertical="center"/>
    </xf>
    <xf numFmtId="0" fontId="3" fillId="0" borderId="30" xfId="2" applyFont="1" applyFill="1" applyBorder="1" applyAlignment="1">
      <alignment horizontal="center" vertical="center"/>
    </xf>
    <xf numFmtId="0" fontId="3" fillId="0" borderId="31" xfId="2" applyFont="1" applyFill="1" applyBorder="1" applyAlignment="1">
      <alignment horizontal="distributed" vertical="center" indent="1"/>
    </xf>
    <xf numFmtId="0" fontId="3" fillId="0" borderId="32" xfId="2" applyFont="1" applyFill="1" applyBorder="1" applyAlignment="1">
      <alignment horizontal="distributed" vertical="center" indent="1"/>
    </xf>
    <xf numFmtId="3" fontId="2" fillId="0" borderId="15" xfId="2" applyNumberFormat="1" applyFont="1" applyFill="1" applyBorder="1" applyAlignment="1">
      <alignment horizontal="right" vertical="center" shrinkToFit="1"/>
    </xf>
    <xf numFmtId="3" fontId="2" fillId="0" borderId="16" xfId="2" applyNumberFormat="1" applyFont="1" applyFill="1" applyBorder="1" applyAlignment="1">
      <alignment horizontal="right" vertical="center" shrinkToFit="1"/>
    </xf>
    <xf numFmtId="0" fontId="3" fillId="0" borderId="17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horizontal="center" vertical="center"/>
    </xf>
    <xf numFmtId="0" fontId="3" fillId="0" borderId="23" xfId="2" applyFont="1" applyFill="1" applyBorder="1" applyAlignment="1">
      <alignment horizontal="center" vertical="center"/>
    </xf>
    <xf numFmtId="3" fontId="2" fillId="0" borderId="24" xfId="2" applyNumberFormat="1" applyFont="1" applyFill="1" applyBorder="1" applyAlignment="1">
      <alignment horizontal="right" vertical="center" shrinkToFit="1"/>
    </xf>
    <xf numFmtId="3" fontId="2" fillId="0" borderId="25" xfId="2" applyNumberFormat="1" applyFont="1" applyFill="1" applyBorder="1" applyAlignment="1">
      <alignment horizontal="right" vertical="center" shrinkToFit="1"/>
    </xf>
    <xf numFmtId="3" fontId="2" fillId="0" borderId="26" xfId="2" applyNumberFormat="1" applyFont="1" applyFill="1" applyBorder="1" applyAlignment="1">
      <alignment horizontal="right" vertical="center" shrinkToFit="1"/>
    </xf>
    <xf numFmtId="0" fontId="3" fillId="0" borderId="27" xfId="2" applyFont="1" applyFill="1" applyBorder="1" applyAlignment="1">
      <alignment horizontal="center" vertical="center" wrapText="1"/>
    </xf>
    <xf numFmtId="0" fontId="3" fillId="0" borderId="28" xfId="2" applyFont="1" applyFill="1" applyBorder="1" applyAlignment="1">
      <alignment horizontal="center" vertical="center" wrapText="1"/>
    </xf>
    <xf numFmtId="0" fontId="2" fillId="0" borderId="14" xfId="2" applyFont="1" applyFill="1" applyBorder="1" applyAlignment="1">
      <alignment vertical="center" shrinkToFit="1"/>
    </xf>
    <xf numFmtId="0" fontId="2" fillId="0" borderId="15" xfId="2" applyFont="1" applyFill="1" applyBorder="1" applyAlignment="1">
      <alignment vertical="center" shrinkToFit="1"/>
    </xf>
    <xf numFmtId="0" fontId="2" fillId="0" borderId="15" xfId="2" applyFont="1" applyFill="1" applyBorder="1" applyAlignment="1">
      <alignment horizontal="center" vertical="center" shrinkToFit="1"/>
    </xf>
    <xf numFmtId="0" fontId="2" fillId="0" borderId="14" xfId="2" applyFont="1" applyFill="1" applyBorder="1" applyAlignment="1">
      <alignment horizontal="center" vertical="center" shrinkToFit="1"/>
    </xf>
    <xf numFmtId="3" fontId="2" fillId="0" borderId="11" xfId="2" applyNumberFormat="1" applyFont="1" applyFill="1" applyBorder="1" applyAlignment="1">
      <alignment horizontal="right" vertical="center" shrinkToFit="1"/>
    </xf>
    <xf numFmtId="3" fontId="2" fillId="0" borderId="0" xfId="2" applyNumberFormat="1" applyFont="1" applyFill="1" applyBorder="1" applyAlignment="1">
      <alignment horizontal="right" vertical="center" shrinkToFi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vertical="center" shrinkToFit="1"/>
    </xf>
    <xf numFmtId="0" fontId="2" fillId="0" borderId="10" xfId="2" applyFont="1" applyFill="1" applyBorder="1" applyAlignment="1">
      <alignment vertical="center" shrinkToFit="1"/>
    </xf>
    <xf numFmtId="0" fontId="2" fillId="0" borderId="10" xfId="2" applyFont="1" applyFill="1" applyBorder="1" applyAlignment="1">
      <alignment horizontal="center" vertical="center" shrinkToFit="1"/>
    </xf>
    <xf numFmtId="0" fontId="2" fillId="0" borderId="13" xfId="2" applyFont="1" applyFill="1" applyBorder="1" applyAlignment="1">
      <alignment horizontal="center" vertical="center" shrinkToFit="1"/>
    </xf>
    <xf numFmtId="0" fontId="3" fillId="0" borderId="5" xfId="2" applyFont="1" applyFill="1" applyBorder="1" applyAlignment="1">
      <alignment horizontal="distributed" vertical="center" wrapText="1" indent="1"/>
    </xf>
    <xf numFmtId="0" fontId="3" fillId="0" borderId="8" xfId="2" applyFont="1" applyFill="1" applyBorder="1" applyAlignment="1">
      <alignment horizontal="distributed" vertical="center" wrapText="1" indent="1"/>
    </xf>
    <xf numFmtId="0" fontId="3" fillId="0" borderId="5" xfId="2" applyFont="1" applyFill="1" applyBorder="1" applyAlignment="1">
      <alignment horizontal="distributed" vertical="center" indent="1"/>
    </xf>
    <xf numFmtId="0" fontId="3" fillId="0" borderId="6" xfId="2" applyFont="1" applyFill="1" applyBorder="1" applyAlignment="1">
      <alignment horizontal="distributed" vertical="center" wrapText="1" indent="1"/>
    </xf>
    <xf numFmtId="0" fontId="3" fillId="0" borderId="3" xfId="2" applyFont="1" applyFill="1" applyBorder="1" applyAlignment="1">
      <alignment horizontal="distributed" vertical="center" wrapText="1" indent="1"/>
    </xf>
    <xf numFmtId="0" fontId="3" fillId="0" borderId="4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shrinkToFit="1"/>
    </xf>
    <xf numFmtId="0" fontId="9" fillId="0" borderId="2" xfId="2" applyFont="1" applyFill="1" applyBorder="1" applyAlignment="1">
      <alignment horizontal="center" vertical="center" shrinkToFit="1"/>
    </xf>
    <xf numFmtId="0" fontId="9" fillId="0" borderId="3" xfId="2" applyFont="1" applyFill="1" applyBorder="1" applyAlignment="1">
      <alignment horizontal="center" vertical="center" shrinkToFit="1"/>
    </xf>
    <xf numFmtId="0" fontId="3" fillId="0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right" vertical="center" shrinkToFit="1"/>
    </xf>
    <xf numFmtId="0" fontId="7" fillId="2" borderId="2" xfId="2" applyFont="1" applyFill="1" applyBorder="1" applyAlignment="1">
      <alignment horizontal="right" vertical="center" shrinkToFit="1"/>
    </xf>
    <xf numFmtId="0" fontId="8" fillId="0" borderId="44" xfId="2" applyFont="1" applyFill="1" applyBorder="1" applyAlignment="1">
      <alignment vertical="center"/>
    </xf>
    <xf numFmtId="0" fontId="15" fillId="0" borderId="29" xfId="2" applyFont="1" applyFill="1" applyBorder="1" applyAlignment="1">
      <alignment horizontal="left" vertical="center" wrapText="1"/>
    </xf>
    <xf numFmtId="0" fontId="15" fillId="0" borderId="19" xfId="2" applyFont="1" applyFill="1" applyBorder="1" applyAlignment="1">
      <alignment horizontal="left" vertical="center"/>
    </xf>
    <xf numFmtId="0" fontId="15" fillId="0" borderId="32" xfId="2" applyFont="1" applyFill="1" applyBorder="1" applyAlignment="1">
      <alignment horizontal="left" vertical="center"/>
    </xf>
    <xf numFmtId="0" fontId="15" fillId="0" borderId="33" xfId="2" applyFont="1" applyFill="1" applyBorder="1" applyAlignment="1">
      <alignment horizontal="left" vertical="top" wrapText="1"/>
    </xf>
    <xf numFmtId="0" fontId="15" fillId="0" borderId="34" xfId="2" applyFont="1" applyFill="1" applyBorder="1" applyAlignment="1">
      <alignment horizontal="left" vertical="top"/>
    </xf>
    <xf numFmtId="0" fontId="15" fillId="0" borderId="38" xfId="2" applyFont="1" applyFill="1" applyBorder="1" applyAlignment="1">
      <alignment horizontal="left" vertical="top"/>
    </xf>
  </cellXfs>
  <cellStyles count="13">
    <cellStyle name="桁区切り" xfId="1" builtinId="6"/>
    <cellStyle name="桁区切り 2" xfId="3"/>
    <cellStyle name="桁区切り 3" xfId="4"/>
    <cellStyle name="桁区切り 4" xfId="5"/>
    <cellStyle name="桁区切り 5" xfId="6"/>
    <cellStyle name="通貨 2" xfId="7"/>
    <cellStyle name="標準" xfId="0" builtinId="0"/>
    <cellStyle name="標準 2" xfId="2"/>
    <cellStyle name="標準 3" xfId="8"/>
    <cellStyle name="標準 4" xfId="9"/>
    <cellStyle name="標準 5" xfId="10"/>
    <cellStyle name="標準 6" xfId="11"/>
    <cellStyle name="標準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28</xdr:row>
          <xdr:rowOff>66675</xdr:rowOff>
        </xdr:from>
        <xdr:to>
          <xdr:col>59</xdr:col>
          <xdr:colOff>76200</xdr:colOff>
          <xdr:row>28</xdr:row>
          <xdr:rowOff>276225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29</xdr:row>
          <xdr:rowOff>76200</xdr:rowOff>
        </xdr:from>
        <xdr:to>
          <xdr:col>59</xdr:col>
          <xdr:colOff>76200</xdr:colOff>
          <xdr:row>29</xdr:row>
          <xdr:rowOff>285750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30</xdr:row>
          <xdr:rowOff>95250</xdr:rowOff>
        </xdr:from>
        <xdr:to>
          <xdr:col>59</xdr:col>
          <xdr:colOff>76200</xdr:colOff>
          <xdr:row>30</xdr:row>
          <xdr:rowOff>304800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31</xdr:row>
          <xdr:rowOff>104775</xdr:rowOff>
        </xdr:from>
        <xdr:to>
          <xdr:col>59</xdr:col>
          <xdr:colOff>76200</xdr:colOff>
          <xdr:row>31</xdr:row>
          <xdr:rowOff>314325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7" name="円/楕円 6"/>
        <xdr:cNvSpPr/>
      </xdr:nvSpPr>
      <xdr:spPr>
        <a:xfrm>
          <a:off x="171450" y="104774"/>
          <a:ext cx="711836" cy="704851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72</xdr:col>
      <xdr:colOff>0</xdr:colOff>
      <xdr:row>35</xdr:row>
      <xdr:rowOff>9525</xdr:rowOff>
    </xdr:from>
    <xdr:to>
      <xdr:col>74</xdr:col>
      <xdr:colOff>66675</xdr:colOff>
      <xdr:row>35</xdr:row>
      <xdr:rowOff>238125</xdr:rowOff>
    </xdr:to>
    <xdr:sp macro="" textlink="">
      <xdr:nvSpPr>
        <xdr:cNvPr id="8" name="円/楕円 7"/>
        <xdr:cNvSpPr/>
      </xdr:nvSpPr>
      <xdr:spPr bwMode="auto">
        <a:xfrm>
          <a:off x="8181975" y="7734300"/>
          <a:ext cx="257175" cy="2286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700"/>
        </a:p>
      </xdr:txBody>
    </xdr:sp>
    <xdr:clientData/>
  </xdr:twoCellAnchor>
  <xdr:twoCellAnchor>
    <xdr:from>
      <xdr:col>72</xdr:col>
      <xdr:colOff>0</xdr:colOff>
      <xdr:row>36</xdr:row>
      <xdr:rowOff>28575</xdr:rowOff>
    </xdr:from>
    <xdr:to>
      <xdr:col>74</xdr:col>
      <xdr:colOff>66675</xdr:colOff>
      <xdr:row>36</xdr:row>
      <xdr:rowOff>257175</xdr:rowOff>
    </xdr:to>
    <xdr:sp macro="" textlink="">
      <xdr:nvSpPr>
        <xdr:cNvPr id="9" name="円/楕円 8"/>
        <xdr:cNvSpPr/>
      </xdr:nvSpPr>
      <xdr:spPr bwMode="auto">
        <a:xfrm>
          <a:off x="8181975" y="8039100"/>
          <a:ext cx="257175" cy="2286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700"/>
        </a:p>
      </xdr:txBody>
    </xdr:sp>
    <xdr:clientData/>
  </xdr:twoCellAnchor>
  <xdr:twoCellAnchor>
    <xdr:from>
      <xdr:col>72</xdr:col>
      <xdr:colOff>9525</xdr:colOff>
      <xdr:row>37</xdr:row>
      <xdr:rowOff>57150</xdr:rowOff>
    </xdr:from>
    <xdr:to>
      <xdr:col>74</xdr:col>
      <xdr:colOff>76200</xdr:colOff>
      <xdr:row>38</xdr:row>
      <xdr:rowOff>0</xdr:rowOff>
    </xdr:to>
    <xdr:sp macro="" textlink="">
      <xdr:nvSpPr>
        <xdr:cNvPr id="10" name="円/楕円 9"/>
        <xdr:cNvSpPr/>
      </xdr:nvSpPr>
      <xdr:spPr bwMode="auto">
        <a:xfrm>
          <a:off x="8191500" y="8353425"/>
          <a:ext cx="257175" cy="2286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7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2" name="円/楕円 1"/>
        <xdr:cNvSpPr/>
      </xdr:nvSpPr>
      <xdr:spPr>
        <a:xfrm>
          <a:off x="171450" y="161924"/>
          <a:ext cx="711836" cy="704851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47625</xdr:colOff>
          <xdr:row>25</xdr:row>
          <xdr:rowOff>76200</xdr:rowOff>
        </xdr:from>
        <xdr:to>
          <xdr:col>52</xdr:col>
          <xdr:colOff>85725</xdr:colOff>
          <xdr:row>27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47625</xdr:colOff>
          <xdr:row>27</xdr:row>
          <xdr:rowOff>171450</xdr:rowOff>
        </xdr:from>
        <xdr:to>
          <xdr:col>52</xdr:col>
          <xdr:colOff>85725</xdr:colOff>
          <xdr:row>27</xdr:row>
          <xdr:rowOff>361950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47625</xdr:colOff>
          <xdr:row>28</xdr:row>
          <xdr:rowOff>152400</xdr:rowOff>
        </xdr:from>
        <xdr:to>
          <xdr:col>52</xdr:col>
          <xdr:colOff>85725</xdr:colOff>
          <xdr:row>28</xdr:row>
          <xdr:rowOff>333375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47625</xdr:colOff>
          <xdr:row>29</xdr:row>
          <xdr:rowOff>123825</xdr:rowOff>
        </xdr:from>
        <xdr:to>
          <xdr:col>52</xdr:col>
          <xdr:colOff>85725</xdr:colOff>
          <xdr:row>29</xdr:row>
          <xdr:rowOff>314325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52</xdr:col>
      <xdr:colOff>38100</xdr:colOff>
      <xdr:row>35</xdr:row>
      <xdr:rowOff>28575</xdr:rowOff>
    </xdr:from>
    <xdr:to>
      <xdr:col>54</xdr:col>
      <xdr:colOff>66675</xdr:colOff>
      <xdr:row>35</xdr:row>
      <xdr:rowOff>257175</xdr:rowOff>
    </xdr:to>
    <xdr:sp macro="" textlink="">
      <xdr:nvSpPr>
        <xdr:cNvPr id="7" name="円/楕円 6"/>
        <xdr:cNvSpPr/>
      </xdr:nvSpPr>
      <xdr:spPr bwMode="auto">
        <a:xfrm>
          <a:off x="5972175" y="7724775"/>
          <a:ext cx="257175" cy="2286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700"/>
        </a:p>
      </xdr:txBody>
    </xdr:sp>
    <xdr:clientData/>
  </xdr:twoCellAnchor>
  <xdr:twoCellAnchor>
    <xdr:from>
      <xdr:col>52</xdr:col>
      <xdr:colOff>38100</xdr:colOff>
      <xdr:row>36</xdr:row>
      <xdr:rowOff>47625</xdr:rowOff>
    </xdr:from>
    <xdr:to>
      <xdr:col>54</xdr:col>
      <xdr:colOff>66675</xdr:colOff>
      <xdr:row>36</xdr:row>
      <xdr:rowOff>276225</xdr:rowOff>
    </xdr:to>
    <xdr:sp macro="" textlink="">
      <xdr:nvSpPr>
        <xdr:cNvPr id="8" name="円/楕円 7"/>
        <xdr:cNvSpPr/>
      </xdr:nvSpPr>
      <xdr:spPr bwMode="auto">
        <a:xfrm>
          <a:off x="5972175" y="8029575"/>
          <a:ext cx="257175" cy="2286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700"/>
        </a:p>
      </xdr:txBody>
    </xdr:sp>
    <xdr:clientData/>
  </xdr:twoCellAnchor>
  <xdr:twoCellAnchor>
    <xdr:from>
      <xdr:col>22</xdr:col>
      <xdr:colOff>66675</xdr:colOff>
      <xdr:row>1</xdr:row>
      <xdr:rowOff>19050</xdr:rowOff>
    </xdr:from>
    <xdr:to>
      <xdr:col>40</xdr:col>
      <xdr:colOff>28575</xdr:colOff>
      <xdr:row>3</xdr:row>
      <xdr:rowOff>85725</xdr:rowOff>
    </xdr:to>
    <xdr:sp macro="" textlink="">
      <xdr:nvSpPr>
        <xdr:cNvPr id="3" name="正方形/長方形 2"/>
        <xdr:cNvSpPr/>
      </xdr:nvSpPr>
      <xdr:spPr>
        <a:xfrm>
          <a:off x="2581275" y="171450"/>
          <a:ext cx="2009775" cy="428625"/>
        </a:xfrm>
        <a:prstGeom prst="rect">
          <a:avLst/>
        </a:prstGeom>
        <a:noFill/>
        <a:ln cmpd="dbl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記入例</a:t>
          </a:r>
          <a:endParaRPr kumimoji="1" lang="en-US" altLang="ja-JP" sz="2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W51"/>
  <sheetViews>
    <sheetView showGridLines="0" tabSelected="1" view="pageBreakPreview" zoomScaleNormal="100" zoomScaleSheetLayoutView="100" workbookViewId="0">
      <selection activeCell="CL23" sqref="CL23"/>
    </sheetView>
  </sheetViews>
  <sheetFormatPr defaultColWidth="1.25" defaultRowHeight="7.5" customHeight="1"/>
  <cols>
    <col min="1" max="22" width="1.5" style="2" customWidth="1"/>
    <col min="23" max="23" width="1.375" style="2" customWidth="1"/>
    <col min="24" max="70" width="1.5" style="2" customWidth="1"/>
    <col min="71" max="16384" width="1.25" style="2"/>
  </cols>
  <sheetData>
    <row r="1" spans="1:75" ht="14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"/>
    </row>
    <row r="2" spans="1:75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36"/>
      <c r="AW2" s="37"/>
      <c r="AX2" s="37"/>
      <c r="AY2" s="37"/>
      <c r="AZ2" s="37"/>
      <c r="BA2" s="37"/>
      <c r="BB2" s="38" t="s">
        <v>1</v>
      </c>
      <c r="BC2" s="38"/>
      <c r="BD2" s="37"/>
      <c r="BE2" s="37"/>
      <c r="BF2" s="37"/>
      <c r="BG2" s="38" t="s">
        <v>2</v>
      </c>
      <c r="BH2" s="38"/>
      <c r="BI2" s="37"/>
      <c r="BJ2" s="37"/>
      <c r="BK2" s="37"/>
      <c r="BL2" s="38" t="s">
        <v>3</v>
      </c>
      <c r="BM2" s="39"/>
      <c r="BN2" s="4"/>
      <c r="BO2" s="31"/>
      <c r="BP2" s="31"/>
      <c r="BQ2" s="31"/>
      <c r="BR2" s="31"/>
      <c r="BS2" s="1"/>
      <c r="BT2" s="1"/>
      <c r="BU2" s="1"/>
      <c r="BV2" s="1"/>
      <c r="BW2" s="1"/>
    </row>
    <row r="3" spans="1:75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31"/>
      <c r="BP3" s="31"/>
      <c r="BQ3" s="31"/>
      <c r="BR3" s="31"/>
      <c r="BS3" s="1"/>
      <c r="BT3" s="1"/>
      <c r="BU3" s="1"/>
      <c r="BV3" s="1"/>
      <c r="BW3" s="1"/>
    </row>
    <row r="4" spans="1:7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31"/>
      <c r="BP4" s="31"/>
      <c r="BQ4" s="31"/>
      <c r="BR4" s="31"/>
      <c r="BS4" s="1"/>
      <c r="BT4" s="1"/>
      <c r="BU4" s="1"/>
      <c r="BV4" s="1"/>
      <c r="BW4" s="1"/>
    </row>
    <row r="5" spans="1:75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1"/>
    </row>
    <row r="6" spans="1:75" ht="5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1"/>
    </row>
    <row r="7" spans="1:75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3" t="s">
        <v>0</v>
      </c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5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5" ht="7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5" ht="12">
      <c r="A10" s="67" t="s">
        <v>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1"/>
    </row>
    <row r="11" spans="1:75" ht="26.25" customHeight="1">
      <c r="A11" s="267" t="s">
        <v>5</v>
      </c>
      <c r="B11" s="150"/>
      <c r="C11" s="150"/>
      <c r="D11" s="150"/>
      <c r="E11" s="150"/>
      <c r="F11" s="150"/>
      <c r="G11" s="268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70"/>
      <c r="AJ11" s="271" t="s">
        <v>6</v>
      </c>
      <c r="AK11" s="83"/>
      <c r="AL11" s="83"/>
      <c r="AM11" s="83"/>
      <c r="AN11" s="83"/>
      <c r="AO11" s="144"/>
      <c r="AP11" s="268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70"/>
      <c r="BS11" s="1"/>
    </row>
    <row r="12" spans="1:75" ht="10.5" customHeigh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3"/>
      <c r="AK12" s="4"/>
      <c r="AL12" s="4"/>
      <c r="AM12" s="4"/>
      <c r="AN12" s="4"/>
      <c r="AO12" s="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1"/>
    </row>
    <row r="13" spans="1:75" ht="12">
      <c r="A13" s="67" t="s">
        <v>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1"/>
    </row>
    <row r="14" spans="1:75" ht="14.25" customHeight="1">
      <c r="A14" s="32" t="s">
        <v>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1"/>
    </row>
    <row r="15" spans="1:75" ht="21" customHeight="1">
      <c r="A15" s="140" t="s">
        <v>9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2"/>
      <c r="O15" s="149" t="s">
        <v>10</v>
      </c>
      <c r="P15" s="149"/>
      <c r="Q15" s="149"/>
      <c r="R15" s="149"/>
      <c r="S15" s="149"/>
      <c r="T15" s="149"/>
      <c r="U15" s="149"/>
      <c r="V15" s="149"/>
      <c r="W15" s="262" t="s">
        <v>11</v>
      </c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3"/>
      <c r="AJ15" s="142" t="s">
        <v>9</v>
      </c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149" t="s">
        <v>10</v>
      </c>
      <c r="AY15" s="149"/>
      <c r="AZ15" s="149"/>
      <c r="BA15" s="149"/>
      <c r="BB15" s="149"/>
      <c r="BC15" s="149"/>
      <c r="BD15" s="149"/>
      <c r="BE15" s="149"/>
      <c r="BF15" s="265" t="s">
        <v>11</v>
      </c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266"/>
      <c r="BS15" s="1"/>
    </row>
    <row r="16" spans="1:75" ht="19.5" customHeight="1">
      <c r="A16" s="258" t="s">
        <v>12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60" t="s">
        <v>13</v>
      </c>
      <c r="P16" s="260"/>
      <c r="Q16" s="260"/>
      <c r="R16" s="260"/>
      <c r="S16" s="260"/>
      <c r="T16" s="260"/>
      <c r="U16" s="260"/>
      <c r="V16" s="260"/>
      <c r="W16" s="254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6" t="s">
        <v>14</v>
      </c>
      <c r="AI16" s="257"/>
      <c r="AJ16" s="261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54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6" t="s">
        <v>14</v>
      </c>
      <c r="BR16" s="257"/>
      <c r="BS16" s="1"/>
    </row>
    <row r="17" spans="1:71" ht="19.5" customHeight="1">
      <c r="A17" s="250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2"/>
      <c r="P17" s="252"/>
      <c r="Q17" s="252"/>
      <c r="R17" s="252"/>
      <c r="S17" s="252"/>
      <c r="T17" s="252"/>
      <c r="U17" s="252"/>
      <c r="V17" s="252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8"/>
      <c r="AH17" s="239" t="s">
        <v>14</v>
      </c>
      <c r="AI17" s="240"/>
      <c r="AJ17" s="213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8"/>
      <c r="BQ17" s="239" t="s">
        <v>14</v>
      </c>
      <c r="BR17" s="240"/>
      <c r="BS17" s="1"/>
    </row>
    <row r="18" spans="1:71" ht="19.5" customHeight="1" thickBot="1">
      <c r="A18" s="250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2"/>
      <c r="P18" s="252"/>
      <c r="Q18" s="252"/>
      <c r="R18" s="252"/>
      <c r="S18" s="252"/>
      <c r="T18" s="252"/>
      <c r="U18" s="252"/>
      <c r="V18" s="252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8"/>
      <c r="AH18" s="239" t="s">
        <v>14</v>
      </c>
      <c r="AI18" s="240"/>
      <c r="AJ18" s="253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8"/>
      <c r="BQ18" s="239" t="s">
        <v>14</v>
      </c>
      <c r="BR18" s="240"/>
      <c r="BS18" s="1"/>
    </row>
    <row r="19" spans="1:71" ht="19.5" customHeight="1" thickBo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241"/>
      <c r="AJ19" s="242" t="s">
        <v>15</v>
      </c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4"/>
      <c r="BF19" s="245">
        <f>SUM(BF16:BP18)</f>
        <v>0</v>
      </c>
      <c r="BG19" s="246"/>
      <c r="BH19" s="246"/>
      <c r="BI19" s="246"/>
      <c r="BJ19" s="246"/>
      <c r="BK19" s="246"/>
      <c r="BL19" s="246"/>
      <c r="BM19" s="246"/>
      <c r="BN19" s="246"/>
      <c r="BO19" s="246"/>
      <c r="BP19" s="247"/>
      <c r="BQ19" s="248" t="s">
        <v>14</v>
      </c>
      <c r="BR19" s="249"/>
      <c r="BS19" s="1"/>
    </row>
    <row r="20" spans="1:71" ht="11.25">
      <c r="A20" s="32" t="s">
        <v>16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1"/>
    </row>
    <row r="21" spans="1:71" ht="22.5" customHeight="1">
      <c r="A21" s="172" t="s">
        <v>17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4"/>
      <c r="AJ21" s="233" t="s">
        <v>18</v>
      </c>
      <c r="AK21" s="74"/>
      <c r="AL21" s="74"/>
      <c r="AM21" s="74"/>
      <c r="AN21" s="74"/>
      <c r="AO21" s="74"/>
      <c r="AP21" s="234"/>
      <c r="AQ21" s="143" t="s">
        <v>19</v>
      </c>
      <c r="AR21" s="83"/>
      <c r="AS21" s="83"/>
      <c r="AT21" s="83"/>
      <c r="AU21" s="83"/>
      <c r="AV21" s="83"/>
      <c r="AW21" s="144"/>
      <c r="AX21" s="233" t="s">
        <v>20</v>
      </c>
      <c r="AY21" s="74"/>
      <c r="AZ21" s="74"/>
      <c r="BA21" s="74"/>
      <c r="BB21" s="74"/>
      <c r="BC21" s="74"/>
      <c r="BD21" s="74"/>
      <c r="BE21" s="234"/>
      <c r="BF21" s="235" t="s">
        <v>21</v>
      </c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236"/>
      <c r="BS21" s="1"/>
    </row>
    <row r="22" spans="1:71" ht="22.5" customHeight="1">
      <c r="A22" s="223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5"/>
      <c r="R22" s="226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5"/>
      <c r="AJ22" s="227"/>
      <c r="AK22" s="228"/>
      <c r="AL22" s="228"/>
      <c r="AM22" s="228"/>
      <c r="AN22" s="228"/>
      <c r="AO22" s="228"/>
      <c r="AP22" s="229"/>
      <c r="AQ22" s="230"/>
      <c r="AR22" s="231"/>
      <c r="AS22" s="6" t="s">
        <v>49</v>
      </c>
      <c r="AT22" s="7"/>
      <c r="AU22" s="6" t="s">
        <v>49</v>
      </c>
      <c r="AV22" s="134"/>
      <c r="AW22" s="134"/>
      <c r="AX22" s="227"/>
      <c r="AY22" s="228"/>
      <c r="AZ22" s="228"/>
      <c r="BA22" s="228"/>
      <c r="BB22" s="228"/>
      <c r="BC22" s="228"/>
      <c r="BD22" s="228"/>
      <c r="BE22" s="229"/>
      <c r="BF22" s="216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8" t="s">
        <v>14</v>
      </c>
      <c r="BR22" s="219"/>
      <c r="BS22" s="1"/>
    </row>
    <row r="23" spans="1:71" ht="22.5" customHeight="1">
      <c r="A23" s="206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207"/>
      <c r="R23" s="208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10"/>
      <c r="AJ23" s="220"/>
      <c r="AK23" s="221"/>
      <c r="AL23" s="221"/>
      <c r="AM23" s="221"/>
      <c r="AN23" s="221"/>
      <c r="AO23" s="221"/>
      <c r="AP23" s="222"/>
      <c r="AQ23" s="214"/>
      <c r="AR23" s="215"/>
      <c r="AS23" s="8" t="s">
        <v>49</v>
      </c>
      <c r="AT23" s="9"/>
      <c r="AU23" s="8" t="s">
        <v>49</v>
      </c>
      <c r="AV23" s="127"/>
      <c r="AW23" s="127"/>
      <c r="AX23" s="220"/>
      <c r="AY23" s="221"/>
      <c r="AZ23" s="221"/>
      <c r="BA23" s="221"/>
      <c r="BB23" s="221"/>
      <c r="BC23" s="221"/>
      <c r="BD23" s="221"/>
      <c r="BE23" s="222"/>
      <c r="BF23" s="190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2" t="s">
        <v>14</v>
      </c>
      <c r="BR23" s="193"/>
      <c r="BS23" s="1"/>
    </row>
    <row r="24" spans="1:71" ht="22.5" customHeight="1">
      <c r="A24" s="206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207"/>
      <c r="R24" s="208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10"/>
      <c r="AJ24" s="211"/>
      <c r="AK24" s="212"/>
      <c r="AL24" s="212"/>
      <c r="AM24" s="212"/>
      <c r="AN24" s="212"/>
      <c r="AO24" s="212"/>
      <c r="AP24" s="213"/>
      <c r="AQ24" s="214"/>
      <c r="AR24" s="215"/>
      <c r="AS24" s="8" t="s">
        <v>49</v>
      </c>
      <c r="AT24" s="9"/>
      <c r="AU24" s="8" t="s">
        <v>49</v>
      </c>
      <c r="AV24" s="127"/>
      <c r="AW24" s="127"/>
      <c r="AX24" s="211"/>
      <c r="AY24" s="212"/>
      <c r="AZ24" s="212"/>
      <c r="BA24" s="212"/>
      <c r="BB24" s="212"/>
      <c r="BC24" s="212"/>
      <c r="BD24" s="212"/>
      <c r="BE24" s="213"/>
      <c r="BF24" s="190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2" t="s">
        <v>14</v>
      </c>
      <c r="BR24" s="193"/>
      <c r="BS24" s="1"/>
    </row>
    <row r="25" spans="1:71" ht="22.5" customHeight="1">
      <c r="A25" s="194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5"/>
      <c r="R25" s="195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105"/>
      <c r="AJ25" s="196"/>
      <c r="AK25" s="197"/>
      <c r="AL25" s="197"/>
      <c r="AM25" s="197"/>
      <c r="AN25" s="197"/>
      <c r="AO25" s="197"/>
      <c r="AP25" s="198"/>
      <c r="AQ25" s="199"/>
      <c r="AR25" s="200"/>
      <c r="AS25" s="10" t="s">
        <v>49</v>
      </c>
      <c r="AT25" s="11"/>
      <c r="AU25" s="10" t="s">
        <v>49</v>
      </c>
      <c r="AV25" s="201"/>
      <c r="AW25" s="201"/>
      <c r="AX25" s="196"/>
      <c r="AY25" s="197"/>
      <c r="AZ25" s="197"/>
      <c r="BA25" s="197"/>
      <c r="BB25" s="197"/>
      <c r="BC25" s="197"/>
      <c r="BD25" s="197"/>
      <c r="BE25" s="198"/>
      <c r="BF25" s="202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4" t="s">
        <v>14</v>
      </c>
      <c r="BR25" s="205"/>
      <c r="BS25" s="1"/>
    </row>
    <row r="26" spans="1:71" ht="7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1:71" ht="11.25">
      <c r="A27" s="32" t="s">
        <v>22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1"/>
    </row>
    <row r="28" spans="1:71" ht="29.25" customHeight="1">
      <c r="A28" s="181" t="s">
        <v>23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3"/>
      <c r="BD28" s="184" t="s">
        <v>24</v>
      </c>
      <c r="BE28" s="185"/>
      <c r="BF28" s="185"/>
      <c r="BG28" s="185"/>
      <c r="BH28" s="185"/>
      <c r="BI28" s="186"/>
      <c r="BJ28" s="187" t="s">
        <v>25</v>
      </c>
      <c r="BK28" s="188"/>
      <c r="BL28" s="188"/>
      <c r="BM28" s="188"/>
      <c r="BN28" s="188"/>
      <c r="BO28" s="188"/>
      <c r="BP28" s="188"/>
      <c r="BQ28" s="188"/>
      <c r="BR28" s="189"/>
      <c r="BS28" s="1"/>
    </row>
    <row r="29" spans="1:71" ht="29.25" customHeight="1">
      <c r="A29" s="172" t="s">
        <v>26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4"/>
      <c r="N29" s="155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7"/>
      <c r="BD29" s="158"/>
      <c r="BE29" s="159"/>
      <c r="BF29" s="159"/>
      <c r="BG29" s="159"/>
      <c r="BH29" s="159"/>
      <c r="BI29" s="160"/>
      <c r="BJ29" s="161"/>
      <c r="BK29" s="162"/>
      <c r="BL29" s="162"/>
      <c r="BM29" s="162"/>
      <c r="BN29" s="162"/>
      <c r="BO29" s="162"/>
      <c r="BP29" s="162"/>
      <c r="BQ29" s="163" t="s">
        <v>14</v>
      </c>
      <c r="BR29" s="164"/>
      <c r="BS29" s="1"/>
    </row>
    <row r="30" spans="1:71" ht="29.25" customHeight="1">
      <c r="A30" s="172" t="s">
        <v>27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4"/>
      <c r="N30" s="175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7"/>
      <c r="BD30" s="158"/>
      <c r="BE30" s="159"/>
      <c r="BF30" s="159"/>
      <c r="BG30" s="159"/>
      <c r="BH30" s="159"/>
      <c r="BI30" s="160"/>
      <c r="BJ30" s="161"/>
      <c r="BK30" s="162"/>
      <c r="BL30" s="162"/>
      <c r="BM30" s="162"/>
      <c r="BN30" s="162"/>
      <c r="BO30" s="162"/>
      <c r="BP30" s="162"/>
      <c r="BQ30" s="163" t="s">
        <v>14</v>
      </c>
      <c r="BR30" s="164"/>
      <c r="BS30" s="1"/>
    </row>
    <row r="31" spans="1:71" ht="29.25" customHeight="1">
      <c r="A31" s="178" t="s">
        <v>28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80"/>
      <c r="N31" s="175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7"/>
      <c r="BD31" s="158"/>
      <c r="BE31" s="159"/>
      <c r="BF31" s="159"/>
      <c r="BG31" s="159"/>
      <c r="BH31" s="159"/>
      <c r="BI31" s="160"/>
      <c r="BJ31" s="161"/>
      <c r="BK31" s="162"/>
      <c r="BL31" s="162"/>
      <c r="BM31" s="162"/>
      <c r="BN31" s="162"/>
      <c r="BO31" s="162"/>
      <c r="BP31" s="162"/>
      <c r="BQ31" s="163" t="s">
        <v>14</v>
      </c>
      <c r="BR31" s="164"/>
      <c r="BS31" s="1"/>
    </row>
    <row r="32" spans="1:71" ht="29.25" customHeight="1" thickBot="1">
      <c r="A32" s="152" t="s">
        <v>29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4"/>
      <c r="N32" s="155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7"/>
      <c r="BD32" s="158"/>
      <c r="BE32" s="159"/>
      <c r="BF32" s="159"/>
      <c r="BG32" s="159"/>
      <c r="BH32" s="159"/>
      <c r="BI32" s="160"/>
      <c r="BJ32" s="161"/>
      <c r="BK32" s="162"/>
      <c r="BL32" s="162"/>
      <c r="BM32" s="162"/>
      <c r="BN32" s="162"/>
      <c r="BO32" s="162"/>
      <c r="BP32" s="162"/>
      <c r="BQ32" s="163" t="s">
        <v>14</v>
      </c>
      <c r="BR32" s="164"/>
      <c r="BS32" s="1"/>
    </row>
    <row r="33" spans="1:71" ht="26.25" customHeight="1" thickBo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5"/>
      <c r="AV33" s="15"/>
      <c r="AW33" s="15"/>
      <c r="AX33" s="16"/>
      <c r="AY33" s="16"/>
      <c r="AZ33" s="16"/>
      <c r="BA33" s="17"/>
      <c r="BB33" s="17"/>
      <c r="BC33" s="17"/>
      <c r="BD33" s="165" t="s">
        <v>50</v>
      </c>
      <c r="BE33" s="166"/>
      <c r="BF33" s="166"/>
      <c r="BG33" s="166"/>
      <c r="BH33" s="166"/>
      <c r="BI33" s="167"/>
      <c r="BJ33" s="168">
        <f>SUM(BJ29:BP32)</f>
        <v>0</v>
      </c>
      <c r="BK33" s="169"/>
      <c r="BL33" s="169"/>
      <c r="BM33" s="169"/>
      <c r="BN33" s="169"/>
      <c r="BO33" s="169"/>
      <c r="BP33" s="169"/>
      <c r="BQ33" s="170" t="s">
        <v>51</v>
      </c>
      <c r="BR33" s="171"/>
      <c r="BS33" s="1"/>
    </row>
    <row r="34" spans="1:71" ht="11.25">
      <c r="A34" s="32" t="s">
        <v>30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1"/>
    </row>
    <row r="35" spans="1:71" ht="22.5" customHeight="1">
      <c r="A35" s="140" t="s">
        <v>31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2"/>
      <c r="R35" s="143" t="s">
        <v>32</v>
      </c>
      <c r="S35" s="83"/>
      <c r="T35" s="83"/>
      <c r="U35" s="83"/>
      <c r="V35" s="83"/>
      <c r="W35" s="83"/>
      <c r="X35" s="83"/>
      <c r="Y35" s="83"/>
      <c r="Z35" s="83"/>
      <c r="AA35" s="83"/>
      <c r="AB35" s="144"/>
      <c r="AC35" s="145" t="s">
        <v>33</v>
      </c>
      <c r="AD35" s="141"/>
      <c r="AE35" s="141"/>
      <c r="AF35" s="141"/>
      <c r="AG35" s="141"/>
      <c r="AH35" s="141"/>
      <c r="AI35" s="141"/>
      <c r="AJ35" s="141"/>
      <c r="AK35" s="141"/>
      <c r="AL35" s="141"/>
      <c r="AM35" s="142"/>
      <c r="AN35" s="146" t="s">
        <v>34</v>
      </c>
      <c r="AO35" s="147"/>
      <c r="AP35" s="147"/>
      <c r="AQ35" s="147"/>
      <c r="AR35" s="147"/>
      <c r="AS35" s="147"/>
      <c r="AT35" s="147"/>
      <c r="AU35" s="147"/>
      <c r="AV35" s="147"/>
      <c r="AW35" s="148"/>
      <c r="AX35" s="149" t="s">
        <v>35</v>
      </c>
      <c r="AY35" s="150"/>
      <c r="AZ35" s="150"/>
      <c r="BA35" s="150"/>
      <c r="BB35" s="150"/>
      <c r="BC35" s="150"/>
      <c r="BD35" s="145" t="s">
        <v>36</v>
      </c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51"/>
      <c r="BS35" s="1"/>
    </row>
    <row r="36" spans="1:71" ht="22.5" customHeight="1">
      <c r="A36" s="130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2"/>
      <c r="R36" s="133"/>
      <c r="S36" s="134"/>
      <c r="T36" s="134"/>
      <c r="U36" s="134"/>
      <c r="V36" s="134"/>
      <c r="W36" s="134"/>
      <c r="X36" s="134"/>
      <c r="Y36" s="134"/>
      <c r="Z36" s="134"/>
      <c r="AA36" s="31" t="s">
        <v>14</v>
      </c>
      <c r="AB36" s="135"/>
      <c r="AC36" s="136"/>
      <c r="AD36" s="137"/>
      <c r="AE36" s="137"/>
      <c r="AF36" s="137"/>
      <c r="AG36" s="137"/>
      <c r="AH36" s="137"/>
      <c r="AI36" s="137"/>
      <c r="AJ36" s="137"/>
      <c r="AK36" s="137"/>
      <c r="AL36" s="138" t="s">
        <v>14</v>
      </c>
      <c r="AM36" s="139"/>
      <c r="AN36" s="122"/>
      <c r="AO36" s="116"/>
      <c r="AP36" s="116"/>
      <c r="AQ36" s="116"/>
      <c r="AR36" s="115" t="s">
        <v>37</v>
      </c>
      <c r="AS36" s="115"/>
      <c r="AT36" s="116"/>
      <c r="AU36" s="116"/>
      <c r="AV36" s="115" t="s">
        <v>38</v>
      </c>
      <c r="AW36" s="117"/>
      <c r="AX36" s="118" t="s">
        <v>39</v>
      </c>
      <c r="AY36" s="118"/>
      <c r="AZ36" s="118"/>
      <c r="BA36" s="118"/>
      <c r="BB36" s="118"/>
      <c r="BC36" s="118"/>
      <c r="BD36" s="119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1"/>
      <c r="BS36" s="1"/>
    </row>
    <row r="37" spans="1:71" ht="22.5" customHeight="1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5"/>
      <c r="R37" s="126"/>
      <c r="S37" s="127"/>
      <c r="T37" s="127"/>
      <c r="U37" s="127"/>
      <c r="V37" s="127"/>
      <c r="W37" s="127"/>
      <c r="X37" s="127"/>
      <c r="Y37" s="127"/>
      <c r="Z37" s="127"/>
      <c r="AA37" s="55" t="s">
        <v>14</v>
      </c>
      <c r="AB37" s="112"/>
      <c r="AC37" s="128"/>
      <c r="AD37" s="129"/>
      <c r="AE37" s="129"/>
      <c r="AF37" s="129"/>
      <c r="AG37" s="129"/>
      <c r="AH37" s="129"/>
      <c r="AI37" s="129"/>
      <c r="AJ37" s="129"/>
      <c r="AK37" s="129"/>
      <c r="AL37" s="55" t="s">
        <v>14</v>
      </c>
      <c r="AM37" s="112"/>
      <c r="AN37" s="110"/>
      <c r="AO37" s="111"/>
      <c r="AP37" s="111"/>
      <c r="AQ37" s="111"/>
      <c r="AR37" s="55" t="s">
        <v>37</v>
      </c>
      <c r="AS37" s="55"/>
      <c r="AT37" s="111"/>
      <c r="AU37" s="111"/>
      <c r="AV37" s="55" t="s">
        <v>38</v>
      </c>
      <c r="AW37" s="112"/>
      <c r="AX37" s="113" t="s">
        <v>39</v>
      </c>
      <c r="AY37" s="113"/>
      <c r="AZ37" s="113"/>
      <c r="BA37" s="113"/>
      <c r="BB37" s="113"/>
      <c r="BC37" s="113"/>
      <c r="BD37" s="110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4"/>
      <c r="BS37" s="1"/>
    </row>
    <row r="38" spans="1:71" ht="22.5" customHeight="1">
      <c r="A38" s="104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5"/>
      <c r="R38" s="106"/>
      <c r="S38" s="107"/>
      <c r="T38" s="107"/>
      <c r="U38" s="107"/>
      <c r="V38" s="107"/>
      <c r="W38" s="107"/>
      <c r="X38" s="107"/>
      <c r="Y38" s="107"/>
      <c r="Z38" s="107"/>
      <c r="AA38" s="48" t="s">
        <v>14</v>
      </c>
      <c r="AB38" s="49"/>
      <c r="AC38" s="108"/>
      <c r="AD38" s="109"/>
      <c r="AE38" s="109"/>
      <c r="AF38" s="109"/>
      <c r="AG38" s="109"/>
      <c r="AH38" s="109"/>
      <c r="AI38" s="109"/>
      <c r="AJ38" s="109"/>
      <c r="AK38" s="109"/>
      <c r="AL38" s="48" t="s">
        <v>14</v>
      </c>
      <c r="AM38" s="49"/>
      <c r="AN38" s="101"/>
      <c r="AO38" s="99"/>
      <c r="AP38" s="99"/>
      <c r="AQ38" s="99"/>
      <c r="AR38" s="48" t="s">
        <v>37</v>
      </c>
      <c r="AS38" s="48"/>
      <c r="AT38" s="99"/>
      <c r="AU38" s="99"/>
      <c r="AV38" s="48" t="s">
        <v>38</v>
      </c>
      <c r="AW38" s="49"/>
      <c r="AX38" s="100" t="s">
        <v>39</v>
      </c>
      <c r="AY38" s="100"/>
      <c r="AZ38" s="100"/>
      <c r="BA38" s="100"/>
      <c r="BB38" s="100"/>
      <c r="BC38" s="100"/>
      <c r="BD38" s="101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102"/>
      <c r="BS38" s="1"/>
    </row>
    <row r="39" spans="1:71" ht="7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18"/>
      <c r="S39" s="18"/>
      <c r="T39" s="18"/>
      <c r="U39" s="18"/>
      <c r="V39" s="18"/>
      <c r="W39" s="18"/>
      <c r="X39" s="18"/>
      <c r="Y39" s="18"/>
      <c r="Z39" s="18"/>
      <c r="AA39" s="4"/>
      <c r="AB39" s="4"/>
      <c r="AC39" s="19"/>
      <c r="AD39" s="19"/>
      <c r="AE39" s="19"/>
      <c r="AF39" s="19"/>
      <c r="AG39" s="19"/>
      <c r="AH39" s="19"/>
      <c r="AI39" s="19"/>
      <c r="AJ39" s="19"/>
      <c r="AK39" s="19"/>
      <c r="AL39" s="4"/>
      <c r="AM39" s="4"/>
      <c r="AN39" s="20"/>
      <c r="AO39" s="20"/>
      <c r="AP39" s="20"/>
      <c r="AQ39" s="20"/>
      <c r="AR39" s="20"/>
      <c r="AS39" s="20"/>
      <c r="AT39" s="20"/>
      <c r="AU39" s="20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1"/>
    </row>
    <row r="40" spans="1:71" ht="12">
      <c r="A40" s="67" t="s">
        <v>40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"/>
    </row>
    <row r="41" spans="1:71" ht="17.25" customHeight="1">
      <c r="A41" s="82" t="s">
        <v>41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2" t="s">
        <v>52</v>
      </c>
      <c r="Q41" s="83"/>
      <c r="R41" s="83"/>
      <c r="S41" s="83"/>
      <c r="T41" s="83"/>
      <c r="U41" s="83"/>
      <c r="V41" s="83"/>
      <c r="W41" s="83"/>
      <c r="X41" s="84"/>
      <c r="Y41" s="82" t="s">
        <v>53</v>
      </c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4"/>
      <c r="BS41" s="1"/>
    </row>
    <row r="42" spans="1:71" ht="30.75" customHeight="1">
      <c r="A42" s="85" t="s">
        <v>42</v>
      </c>
      <c r="B42" s="86"/>
      <c r="C42" s="87" t="s">
        <v>43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8"/>
      <c r="Q42" s="89"/>
      <c r="R42" s="89"/>
      <c r="S42" s="89"/>
      <c r="T42" s="89"/>
      <c r="U42" s="89"/>
      <c r="V42" s="89"/>
      <c r="W42" s="90" t="s">
        <v>14</v>
      </c>
      <c r="X42" s="91"/>
      <c r="Y42" s="92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4"/>
      <c r="BS42" s="1"/>
    </row>
    <row r="43" spans="1:71" ht="30.75" customHeight="1">
      <c r="A43" s="85"/>
      <c r="B43" s="86"/>
      <c r="C43" s="95" t="s">
        <v>44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7"/>
      <c r="Q43" s="98"/>
      <c r="R43" s="98"/>
      <c r="S43" s="98"/>
      <c r="T43" s="98"/>
      <c r="U43" s="98"/>
      <c r="V43" s="98"/>
      <c r="W43" s="68" t="s">
        <v>14</v>
      </c>
      <c r="X43" s="69"/>
      <c r="Y43" s="70" t="s">
        <v>54</v>
      </c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2"/>
      <c r="BS43" s="1"/>
    </row>
    <row r="44" spans="1:71" ht="30.75" customHeight="1" thickBot="1">
      <c r="A44" s="73" t="s">
        <v>45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5"/>
      <c r="Q44" s="76"/>
      <c r="R44" s="76"/>
      <c r="S44" s="76"/>
      <c r="T44" s="76"/>
      <c r="U44" s="76"/>
      <c r="V44" s="76"/>
      <c r="W44" s="77" t="s">
        <v>14</v>
      </c>
      <c r="X44" s="78"/>
      <c r="Y44" s="79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1"/>
      <c r="BS44" s="1"/>
    </row>
    <row r="45" spans="1:71" ht="30.75" customHeight="1" thickBot="1">
      <c r="A45" s="57" t="s">
        <v>46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9">
        <f>IF(SUM(P42:V43)-P44&lt;=0,0,SUM(P42:V43)-P44)</f>
        <v>0</v>
      </c>
      <c r="Q45" s="60"/>
      <c r="R45" s="60"/>
      <c r="S45" s="60"/>
      <c r="T45" s="60"/>
      <c r="U45" s="60"/>
      <c r="V45" s="60"/>
      <c r="W45" s="61" t="s">
        <v>14</v>
      </c>
      <c r="X45" s="62"/>
      <c r="Y45" s="63" t="s">
        <v>47</v>
      </c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4"/>
      <c r="BS45" s="1"/>
    </row>
    <row r="46" spans="1:71" ht="7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21"/>
      <c r="N46" s="21"/>
      <c r="O46" s="21"/>
      <c r="P46" s="65" t="s">
        <v>55</v>
      </c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1"/>
    </row>
    <row r="47" spans="1:71" ht="16.5" customHeight="1" thickBot="1">
      <c r="A47" s="67" t="s">
        <v>48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22"/>
      <c r="O47" s="22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23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1"/>
    </row>
    <row r="48" spans="1:71" ht="18" customHeight="1">
      <c r="A48" s="40" t="s">
        <v>56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 t="s">
        <v>57</v>
      </c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2"/>
      <c r="AU48" s="43" t="s">
        <v>58</v>
      </c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5"/>
      <c r="BS48" s="1"/>
    </row>
    <row r="49" spans="1:71" ht="24.75" customHeight="1" thickBot="1">
      <c r="A49" s="46">
        <f>BF19+BJ33</f>
        <v>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8" t="s">
        <v>14</v>
      </c>
      <c r="W49" s="49"/>
      <c r="X49" s="50">
        <f>P45</f>
        <v>0</v>
      </c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1"/>
      <c r="AS49" s="49" t="s">
        <v>14</v>
      </c>
      <c r="AT49" s="52"/>
      <c r="AU49" s="53">
        <f>A49-X49</f>
        <v>0</v>
      </c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5" t="s">
        <v>14</v>
      </c>
      <c r="BR49" s="56"/>
      <c r="BS49" s="1"/>
    </row>
    <row r="50" spans="1:71" ht="8.2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1"/>
    </row>
    <row r="51" spans="1:71" ht="7.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1"/>
    </row>
  </sheetData>
  <mergeCells count="193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A10:BR10"/>
    <mergeCell ref="A11:F11"/>
    <mergeCell ref="G11:AI11"/>
    <mergeCell ref="AJ11:AO11"/>
    <mergeCell ref="AP11:BR11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BC28"/>
    <mergeCell ref="BD28:BI28"/>
    <mergeCell ref="BJ28:BR28"/>
    <mergeCell ref="A29:M29"/>
    <mergeCell ref="N29:BC29"/>
    <mergeCell ref="BD29:BI29"/>
    <mergeCell ref="BJ29:BP29"/>
    <mergeCell ref="BQ29:BR29"/>
    <mergeCell ref="A30:M30"/>
    <mergeCell ref="N30:BC30"/>
    <mergeCell ref="BD30:BI30"/>
    <mergeCell ref="BJ30:BP30"/>
    <mergeCell ref="BQ30:BR30"/>
    <mergeCell ref="A31:M31"/>
    <mergeCell ref="N31:BC31"/>
    <mergeCell ref="BD31:BI31"/>
    <mergeCell ref="BJ31:BP31"/>
    <mergeCell ref="BQ31:BR31"/>
    <mergeCell ref="A34:BR34"/>
    <mergeCell ref="A35:Q35"/>
    <mergeCell ref="R35:AB35"/>
    <mergeCell ref="AC35:AM35"/>
    <mergeCell ref="AN35:AW35"/>
    <mergeCell ref="AX35:BC35"/>
    <mergeCell ref="BD35:BR35"/>
    <mergeCell ref="A32:M32"/>
    <mergeCell ref="N32:BC32"/>
    <mergeCell ref="BD32:BI32"/>
    <mergeCell ref="BJ32:BP32"/>
    <mergeCell ref="BQ32:BR32"/>
    <mergeCell ref="BD33:BI33"/>
    <mergeCell ref="BJ33:BP33"/>
    <mergeCell ref="BQ33:BR33"/>
    <mergeCell ref="A37:Q37"/>
    <mergeCell ref="R37:Z37"/>
    <mergeCell ref="AA37:AB37"/>
    <mergeCell ref="AC37:AK37"/>
    <mergeCell ref="AL37:AM37"/>
    <mergeCell ref="A36:Q36"/>
    <mergeCell ref="R36:Z36"/>
    <mergeCell ref="AA36:AB36"/>
    <mergeCell ref="AC36:AK36"/>
    <mergeCell ref="AL36:AM36"/>
    <mergeCell ref="AN37:AQ37"/>
    <mergeCell ref="AR37:AS37"/>
    <mergeCell ref="AT37:AU37"/>
    <mergeCell ref="AV37:AW37"/>
    <mergeCell ref="AX37:BC37"/>
    <mergeCell ref="BD37:BR37"/>
    <mergeCell ref="AR36:AS36"/>
    <mergeCell ref="AT36:AU36"/>
    <mergeCell ref="AV36:AW36"/>
    <mergeCell ref="AX36:BC36"/>
    <mergeCell ref="BD36:BR36"/>
    <mergeCell ref="AN36:AQ36"/>
    <mergeCell ref="AR38:AS38"/>
    <mergeCell ref="AT38:AU38"/>
    <mergeCell ref="AV38:AW38"/>
    <mergeCell ref="AX38:BC38"/>
    <mergeCell ref="BD38:BR38"/>
    <mergeCell ref="A40:W40"/>
    <mergeCell ref="AU40:BR40"/>
    <mergeCell ref="A38:Q38"/>
    <mergeCell ref="R38:Z38"/>
    <mergeCell ref="AA38:AB38"/>
    <mergeCell ref="AC38:AK38"/>
    <mergeCell ref="AL38:AM38"/>
    <mergeCell ref="AN38:AQ38"/>
    <mergeCell ref="A41:O41"/>
    <mergeCell ref="P41:X41"/>
    <mergeCell ref="Y41:BR41"/>
    <mergeCell ref="A42:B43"/>
    <mergeCell ref="C42:O42"/>
    <mergeCell ref="P42:V42"/>
    <mergeCell ref="W42:X42"/>
    <mergeCell ref="Y42:BR42"/>
    <mergeCell ref="C43:O43"/>
    <mergeCell ref="P43:V43"/>
    <mergeCell ref="Y45:BR45"/>
    <mergeCell ref="P46:AM47"/>
    <mergeCell ref="A47:M47"/>
    <mergeCell ref="W43:X43"/>
    <mergeCell ref="Y43:BR43"/>
    <mergeCell ref="A44:O44"/>
    <mergeCell ref="P44:V44"/>
    <mergeCell ref="W44:X44"/>
    <mergeCell ref="Y44:BR44"/>
    <mergeCell ref="BO2:BP4"/>
    <mergeCell ref="BQ2:BR4"/>
    <mergeCell ref="AV5:BR6"/>
    <mergeCell ref="P7:BC9"/>
    <mergeCell ref="A50:W51"/>
    <mergeCell ref="AU50:BR51"/>
    <mergeCell ref="AV2:BA2"/>
    <mergeCell ref="BB2:BC2"/>
    <mergeCell ref="BD2:BF2"/>
    <mergeCell ref="BG2:BH2"/>
    <mergeCell ref="BI2:BK2"/>
    <mergeCell ref="BL2:BM2"/>
    <mergeCell ref="A48:W48"/>
    <mergeCell ref="X48:AT48"/>
    <mergeCell ref="AU48:BR48"/>
    <mergeCell ref="A49:U49"/>
    <mergeCell ref="V49:W49"/>
    <mergeCell ref="X49:AR49"/>
    <mergeCell ref="AS49:AT49"/>
    <mergeCell ref="AU49:BP49"/>
    <mergeCell ref="BQ49:BR49"/>
    <mergeCell ref="A45:O45"/>
    <mergeCell ref="P45:V45"/>
    <mergeCell ref="W45:X45"/>
  </mergeCells>
  <phoneticPr fontId="4"/>
  <pageMargins left="0.62992125984251968" right="0.47244094488188981" top="0.55118110236220474" bottom="0.27559055118110237" header="0.31496062992125984" footer="0.19685039370078741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57</xdr:col>
                    <xdr:colOff>0</xdr:colOff>
                    <xdr:row>28</xdr:row>
                    <xdr:rowOff>66675</xdr:rowOff>
                  </from>
                  <to>
                    <xdr:col>59</xdr:col>
                    <xdr:colOff>76200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57</xdr:col>
                    <xdr:colOff>0</xdr:colOff>
                    <xdr:row>29</xdr:row>
                    <xdr:rowOff>76200</xdr:rowOff>
                  </from>
                  <to>
                    <xdr:col>59</xdr:col>
                    <xdr:colOff>76200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57</xdr:col>
                    <xdr:colOff>0</xdr:colOff>
                    <xdr:row>30</xdr:row>
                    <xdr:rowOff>95250</xdr:rowOff>
                  </from>
                  <to>
                    <xdr:col>59</xdr:col>
                    <xdr:colOff>76200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57</xdr:col>
                    <xdr:colOff>0</xdr:colOff>
                    <xdr:row>31</xdr:row>
                    <xdr:rowOff>104775</xdr:rowOff>
                  </from>
                  <to>
                    <xdr:col>59</xdr:col>
                    <xdr:colOff>76200</xdr:colOff>
                    <xdr:row>31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W57"/>
  <sheetViews>
    <sheetView showGridLines="0" view="pageBreakPreview" topLeftCell="A31" zoomScaleNormal="100" zoomScaleSheetLayoutView="100" workbookViewId="0">
      <selection activeCell="CL23" sqref="CL23"/>
    </sheetView>
  </sheetViews>
  <sheetFormatPr defaultColWidth="1.25" defaultRowHeight="7.5" customHeight="1"/>
  <cols>
    <col min="1" max="22" width="1.5" style="2" customWidth="1"/>
    <col min="23" max="23" width="1.375" style="2" customWidth="1"/>
    <col min="24" max="70" width="1.5" style="2" customWidth="1"/>
    <col min="71" max="16384" width="1.25" style="2"/>
  </cols>
  <sheetData>
    <row r="1" spans="1:75" ht="12" customHeight="1">
      <c r="A1" s="1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5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272" t="s">
        <v>59</v>
      </c>
      <c r="AW2" s="273"/>
      <c r="AX2" s="273"/>
      <c r="AY2" s="273"/>
      <c r="AZ2" s="273"/>
      <c r="BA2" s="273"/>
      <c r="BB2" s="38" t="s">
        <v>1</v>
      </c>
      <c r="BC2" s="38"/>
      <c r="BD2" s="37">
        <v>6</v>
      </c>
      <c r="BE2" s="37"/>
      <c r="BF2" s="37"/>
      <c r="BG2" s="38" t="s">
        <v>2</v>
      </c>
      <c r="BH2" s="38"/>
      <c r="BI2" s="37">
        <v>15</v>
      </c>
      <c r="BJ2" s="37"/>
      <c r="BK2" s="37"/>
      <c r="BL2" s="38" t="s">
        <v>3</v>
      </c>
      <c r="BM2" s="39"/>
      <c r="BN2" s="30"/>
      <c r="BO2" s="31"/>
      <c r="BP2" s="31"/>
      <c r="BQ2" s="31"/>
      <c r="BR2" s="31"/>
      <c r="BS2" s="1"/>
      <c r="BT2" s="1"/>
      <c r="BU2" s="1"/>
      <c r="BV2" s="1"/>
      <c r="BW2" s="1"/>
    </row>
    <row r="3" spans="1:75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1"/>
      <c r="BP3" s="31"/>
      <c r="BQ3" s="31"/>
      <c r="BR3" s="31"/>
      <c r="BS3" s="1"/>
      <c r="BT3" s="1"/>
      <c r="BU3" s="1"/>
      <c r="BV3" s="1"/>
      <c r="BW3" s="1"/>
    </row>
    <row r="4" spans="1:7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1"/>
      <c r="BP4" s="31"/>
      <c r="BQ4" s="31"/>
      <c r="BR4" s="31"/>
      <c r="BS4" s="1"/>
      <c r="BT4" s="1"/>
      <c r="BU4" s="1"/>
      <c r="BV4" s="1"/>
      <c r="BW4" s="1"/>
    </row>
    <row r="5" spans="1:75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1"/>
    </row>
    <row r="6" spans="1:75" ht="5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1"/>
    </row>
    <row r="7" spans="1:75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3" t="s">
        <v>0</v>
      </c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5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5" ht="7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5" ht="12">
      <c r="A10" s="67" t="s">
        <v>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1"/>
    </row>
    <row r="11" spans="1:75" ht="26.25" customHeight="1">
      <c r="A11" s="267" t="s">
        <v>5</v>
      </c>
      <c r="B11" s="150"/>
      <c r="C11" s="150"/>
      <c r="D11" s="150"/>
      <c r="E11" s="150"/>
      <c r="F11" s="150"/>
      <c r="G11" s="268" t="s">
        <v>96</v>
      </c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70"/>
      <c r="AJ11" s="271" t="s">
        <v>6</v>
      </c>
      <c r="AK11" s="83"/>
      <c r="AL11" s="83"/>
      <c r="AM11" s="83"/>
      <c r="AN11" s="83"/>
      <c r="AO11" s="144"/>
      <c r="AP11" s="268" t="s">
        <v>97</v>
      </c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70"/>
      <c r="BS11" s="1"/>
    </row>
    <row r="12" spans="1:75" ht="10.5" customHeight="1">
      <c r="A12" s="26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26"/>
      <c r="AK12" s="30"/>
      <c r="AL12" s="30"/>
      <c r="AM12" s="30"/>
      <c r="AN12" s="30"/>
      <c r="AO12" s="30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1"/>
    </row>
    <row r="13" spans="1:75" ht="12">
      <c r="A13" s="67" t="s">
        <v>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1"/>
    </row>
    <row r="14" spans="1:75" ht="14.25" customHeight="1">
      <c r="A14" s="32" t="s">
        <v>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1"/>
    </row>
    <row r="15" spans="1:75" ht="21" customHeight="1">
      <c r="A15" s="140" t="s">
        <v>9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2"/>
      <c r="O15" s="149" t="s">
        <v>10</v>
      </c>
      <c r="P15" s="149"/>
      <c r="Q15" s="149"/>
      <c r="R15" s="149"/>
      <c r="S15" s="149"/>
      <c r="T15" s="149"/>
      <c r="U15" s="149"/>
      <c r="V15" s="149"/>
      <c r="W15" s="262" t="s">
        <v>11</v>
      </c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3"/>
      <c r="AJ15" s="142" t="s">
        <v>9</v>
      </c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149" t="s">
        <v>10</v>
      </c>
      <c r="AY15" s="149"/>
      <c r="AZ15" s="149"/>
      <c r="BA15" s="149"/>
      <c r="BB15" s="149"/>
      <c r="BC15" s="149"/>
      <c r="BD15" s="149"/>
      <c r="BE15" s="149"/>
      <c r="BF15" s="265" t="s">
        <v>11</v>
      </c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266"/>
      <c r="BS15" s="1"/>
    </row>
    <row r="16" spans="1:75" ht="19.5" customHeight="1">
      <c r="A16" s="258" t="s">
        <v>12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60" t="s">
        <v>13</v>
      </c>
      <c r="P16" s="260"/>
      <c r="Q16" s="260"/>
      <c r="R16" s="260"/>
      <c r="S16" s="260"/>
      <c r="T16" s="260"/>
      <c r="U16" s="260"/>
      <c r="V16" s="260"/>
      <c r="W16" s="254">
        <v>3000000</v>
      </c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6" t="s">
        <v>14</v>
      </c>
      <c r="AI16" s="257"/>
      <c r="AJ16" s="261" t="s">
        <v>60</v>
      </c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 t="s">
        <v>61</v>
      </c>
      <c r="AY16" s="260"/>
      <c r="AZ16" s="260"/>
      <c r="BA16" s="260"/>
      <c r="BB16" s="260"/>
      <c r="BC16" s="260"/>
      <c r="BD16" s="260"/>
      <c r="BE16" s="260"/>
      <c r="BF16" s="254">
        <v>200000</v>
      </c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6" t="s">
        <v>14</v>
      </c>
      <c r="BR16" s="257"/>
      <c r="BS16" s="1"/>
    </row>
    <row r="17" spans="1:71" ht="19.5" customHeight="1">
      <c r="A17" s="250" t="s">
        <v>62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2" t="s">
        <v>63</v>
      </c>
      <c r="P17" s="252"/>
      <c r="Q17" s="252"/>
      <c r="R17" s="252"/>
      <c r="S17" s="252"/>
      <c r="T17" s="252"/>
      <c r="U17" s="252"/>
      <c r="V17" s="252"/>
      <c r="W17" s="237">
        <v>1500000</v>
      </c>
      <c r="X17" s="237"/>
      <c r="Y17" s="237"/>
      <c r="Z17" s="237"/>
      <c r="AA17" s="237"/>
      <c r="AB17" s="237"/>
      <c r="AC17" s="237"/>
      <c r="AD17" s="237"/>
      <c r="AE17" s="237"/>
      <c r="AF17" s="237"/>
      <c r="AG17" s="238"/>
      <c r="AH17" s="239" t="s">
        <v>14</v>
      </c>
      <c r="AI17" s="240"/>
      <c r="AJ17" s="213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8"/>
      <c r="BQ17" s="239" t="s">
        <v>14</v>
      </c>
      <c r="BR17" s="240"/>
      <c r="BS17" s="1"/>
    </row>
    <row r="18" spans="1:71" ht="19.5" customHeight="1" thickBot="1">
      <c r="A18" s="250" t="s">
        <v>64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2" t="s">
        <v>65</v>
      </c>
      <c r="P18" s="252"/>
      <c r="Q18" s="252"/>
      <c r="R18" s="252"/>
      <c r="S18" s="252"/>
      <c r="T18" s="252"/>
      <c r="U18" s="252"/>
      <c r="V18" s="252"/>
      <c r="W18" s="237">
        <v>600000</v>
      </c>
      <c r="X18" s="237"/>
      <c r="Y18" s="237"/>
      <c r="Z18" s="237"/>
      <c r="AA18" s="237"/>
      <c r="AB18" s="237"/>
      <c r="AC18" s="237"/>
      <c r="AD18" s="237"/>
      <c r="AE18" s="237"/>
      <c r="AF18" s="237"/>
      <c r="AG18" s="238"/>
      <c r="AH18" s="239" t="s">
        <v>14</v>
      </c>
      <c r="AI18" s="240"/>
      <c r="AJ18" s="253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8"/>
      <c r="BQ18" s="239" t="s">
        <v>14</v>
      </c>
      <c r="BR18" s="240"/>
      <c r="BS18" s="1"/>
    </row>
    <row r="19" spans="1:71" ht="19.5" customHeight="1" thickBo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241"/>
      <c r="AJ19" s="242" t="s">
        <v>15</v>
      </c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4"/>
      <c r="BF19" s="245">
        <f>SUM(W16:AG18)+SUM(BF16:BP18)</f>
        <v>5300000</v>
      </c>
      <c r="BG19" s="246"/>
      <c r="BH19" s="246"/>
      <c r="BI19" s="246"/>
      <c r="BJ19" s="246"/>
      <c r="BK19" s="246"/>
      <c r="BL19" s="246"/>
      <c r="BM19" s="246"/>
      <c r="BN19" s="246"/>
      <c r="BO19" s="246"/>
      <c r="BP19" s="247"/>
      <c r="BQ19" s="248" t="s">
        <v>14</v>
      </c>
      <c r="BR19" s="249"/>
      <c r="BS19" s="1"/>
    </row>
    <row r="20" spans="1:71" ht="11.25">
      <c r="A20" s="32" t="s">
        <v>16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1"/>
    </row>
    <row r="21" spans="1:71" ht="22.5" customHeight="1">
      <c r="A21" s="172" t="s">
        <v>17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4"/>
      <c r="AJ21" s="233" t="s">
        <v>18</v>
      </c>
      <c r="AK21" s="74"/>
      <c r="AL21" s="74"/>
      <c r="AM21" s="74"/>
      <c r="AN21" s="74"/>
      <c r="AO21" s="74"/>
      <c r="AP21" s="234"/>
      <c r="AQ21" s="143" t="s">
        <v>19</v>
      </c>
      <c r="AR21" s="83"/>
      <c r="AS21" s="83"/>
      <c r="AT21" s="83"/>
      <c r="AU21" s="83"/>
      <c r="AV21" s="83"/>
      <c r="AW21" s="144"/>
      <c r="AX21" s="233" t="s">
        <v>20</v>
      </c>
      <c r="AY21" s="74"/>
      <c r="AZ21" s="74"/>
      <c r="BA21" s="74"/>
      <c r="BB21" s="74"/>
      <c r="BC21" s="74"/>
      <c r="BD21" s="74"/>
      <c r="BE21" s="234"/>
      <c r="BF21" s="235" t="s">
        <v>21</v>
      </c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236"/>
      <c r="BS21" s="1"/>
    </row>
    <row r="22" spans="1:71" ht="22.5" customHeight="1">
      <c r="A22" s="223" t="s">
        <v>66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5"/>
      <c r="R22" s="226" t="s">
        <v>67</v>
      </c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5"/>
      <c r="AJ22" s="227" t="s">
        <v>68</v>
      </c>
      <c r="AK22" s="228"/>
      <c r="AL22" s="228"/>
      <c r="AM22" s="228"/>
      <c r="AN22" s="228"/>
      <c r="AO22" s="228"/>
      <c r="AP22" s="229"/>
      <c r="AQ22" s="230" t="s">
        <v>69</v>
      </c>
      <c r="AR22" s="231"/>
      <c r="AS22" s="6" t="s">
        <v>70</v>
      </c>
      <c r="AT22" s="28">
        <v>7</v>
      </c>
      <c r="AU22" s="6" t="s">
        <v>70</v>
      </c>
      <c r="AV22" s="134">
        <v>10</v>
      </c>
      <c r="AW22" s="134"/>
      <c r="AX22" s="227" t="s">
        <v>71</v>
      </c>
      <c r="AY22" s="228"/>
      <c r="AZ22" s="228"/>
      <c r="BA22" s="228"/>
      <c r="BB22" s="228"/>
      <c r="BC22" s="228"/>
      <c r="BD22" s="228"/>
      <c r="BE22" s="229"/>
      <c r="BF22" s="216">
        <v>1800000</v>
      </c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8" t="s">
        <v>14</v>
      </c>
      <c r="BR22" s="219"/>
      <c r="BS22" s="1"/>
    </row>
    <row r="23" spans="1:71" ht="22.5" customHeight="1">
      <c r="A23" s="206" t="s">
        <v>72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207"/>
      <c r="R23" s="208" t="s">
        <v>67</v>
      </c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10"/>
      <c r="AJ23" s="220" t="s">
        <v>73</v>
      </c>
      <c r="AK23" s="221"/>
      <c r="AL23" s="221"/>
      <c r="AM23" s="221"/>
      <c r="AN23" s="221"/>
      <c r="AO23" s="221"/>
      <c r="AP23" s="222"/>
      <c r="AQ23" s="214" t="s">
        <v>69</v>
      </c>
      <c r="AR23" s="215"/>
      <c r="AS23" s="8" t="s">
        <v>70</v>
      </c>
      <c r="AT23" s="27">
        <v>7</v>
      </c>
      <c r="AU23" s="8" t="s">
        <v>70</v>
      </c>
      <c r="AV23" s="127">
        <v>16</v>
      </c>
      <c r="AW23" s="127"/>
      <c r="AX23" s="220" t="s">
        <v>71</v>
      </c>
      <c r="AY23" s="221"/>
      <c r="AZ23" s="221"/>
      <c r="BA23" s="221"/>
      <c r="BB23" s="221"/>
      <c r="BC23" s="221"/>
      <c r="BD23" s="221"/>
      <c r="BE23" s="222"/>
      <c r="BF23" s="190">
        <v>500000</v>
      </c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2" t="s">
        <v>14</v>
      </c>
      <c r="BR23" s="193"/>
      <c r="BS23" s="1"/>
    </row>
    <row r="24" spans="1:71" ht="22.5" customHeight="1">
      <c r="A24" s="206" t="s">
        <v>74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207"/>
      <c r="R24" s="208" t="s">
        <v>67</v>
      </c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10"/>
      <c r="AJ24" s="211" t="s">
        <v>68</v>
      </c>
      <c r="AK24" s="212"/>
      <c r="AL24" s="212"/>
      <c r="AM24" s="212"/>
      <c r="AN24" s="212"/>
      <c r="AO24" s="212"/>
      <c r="AP24" s="213"/>
      <c r="AQ24" s="214" t="s">
        <v>69</v>
      </c>
      <c r="AR24" s="215"/>
      <c r="AS24" s="8" t="s">
        <v>70</v>
      </c>
      <c r="AT24" s="27">
        <v>7</v>
      </c>
      <c r="AU24" s="8" t="s">
        <v>70</v>
      </c>
      <c r="AV24" s="127">
        <v>25</v>
      </c>
      <c r="AW24" s="127"/>
      <c r="AX24" s="211" t="s">
        <v>71</v>
      </c>
      <c r="AY24" s="212"/>
      <c r="AZ24" s="212"/>
      <c r="BA24" s="212"/>
      <c r="BB24" s="212"/>
      <c r="BC24" s="212"/>
      <c r="BD24" s="212"/>
      <c r="BE24" s="213"/>
      <c r="BF24" s="190">
        <v>1500000</v>
      </c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2" t="s">
        <v>14</v>
      </c>
      <c r="BR24" s="193"/>
      <c r="BS24" s="1"/>
    </row>
    <row r="25" spans="1:71" ht="22.5" customHeight="1">
      <c r="A25" s="194" t="s">
        <v>75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5"/>
      <c r="R25" s="195" t="s">
        <v>67</v>
      </c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105"/>
      <c r="AJ25" s="196" t="s">
        <v>73</v>
      </c>
      <c r="AK25" s="197"/>
      <c r="AL25" s="197"/>
      <c r="AM25" s="197"/>
      <c r="AN25" s="197"/>
      <c r="AO25" s="197"/>
      <c r="AP25" s="198"/>
      <c r="AQ25" s="199" t="s">
        <v>69</v>
      </c>
      <c r="AR25" s="200"/>
      <c r="AS25" s="10" t="s">
        <v>70</v>
      </c>
      <c r="AT25" s="29">
        <v>12</v>
      </c>
      <c r="AU25" s="10" t="s">
        <v>70</v>
      </c>
      <c r="AV25" s="201">
        <v>20</v>
      </c>
      <c r="AW25" s="201"/>
      <c r="AX25" s="196" t="s">
        <v>71</v>
      </c>
      <c r="AY25" s="197"/>
      <c r="AZ25" s="197"/>
      <c r="BA25" s="197"/>
      <c r="BB25" s="197"/>
      <c r="BC25" s="197"/>
      <c r="BD25" s="197"/>
      <c r="BE25" s="198"/>
      <c r="BF25" s="202">
        <v>200000</v>
      </c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4" t="s">
        <v>14</v>
      </c>
      <c r="BR25" s="205"/>
      <c r="BS25" s="1"/>
    </row>
    <row r="26" spans="1:71" ht="7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1:71" ht="11.25">
      <c r="A27" s="32" t="s">
        <v>22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1"/>
    </row>
    <row r="28" spans="1:71" ht="29.25" customHeight="1">
      <c r="A28" s="181" t="s">
        <v>23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3"/>
      <c r="BD28" s="184" t="s">
        <v>24</v>
      </c>
      <c r="BE28" s="185"/>
      <c r="BF28" s="185"/>
      <c r="BG28" s="185"/>
      <c r="BH28" s="185"/>
      <c r="BI28" s="186"/>
      <c r="BJ28" s="187" t="s">
        <v>25</v>
      </c>
      <c r="BK28" s="188"/>
      <c r="BL28" s="188"/>
      <c r="BM28" s="188"/>
      <c r="BN28" s="188"/>
      <c r="BO28" s="188"/>
      <c r="BP28" s="188"/>
      <c r="BQ28" s="188"/>
      <c r="BR28" s="189"/>
      <c r="BS28" s="1"/>
    </row>
    <row r="29" spans="1:71" ht="29.25" customHeight="1">
      <c r="A29" s="172" t="s">
        <v>26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4"/>
      <c r="N29" s="155" t="s">
        <v>76</v>
      </c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7"/>
      <c r="BD29" s="158"/>
      <c r="BE29" s="159"/>
      <c r="BF29" s="159"/>
      <c r="BG29" s="159"/>
      <c r="BH29" s="159"/>
      <c r="BI29" s="160"/>
      <c r="BJ29" s="161">
        <v>200000</v>
      </c>
      <c r="BK29" s="162"/>
      <c r="BL29" s="162"/>
      <c r="BM29" s="162"/>
      <c r="BN29" s="162"/>
      <c r="BO29" s="162"/>
      <c r="BP29" s="162"/>
      <c r="BQ29" s="163" t="s">
        <v>14</v>
      </c>
      <c r="BR29" s="164"/>
      <c r="BS29" s="1"/>
    </row>
    <row r="30" spans="1:71" ht="29.25" customHeight="1">
      <c r="A30" s="172" t="s">
        <v>27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4"/>
      <c r="N30" s="175" t="s">
        <v>77</v>
      </c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7"/>
      <c r="BD30" s="158"/>
      <c r="BE30" s="159"/>
      <c r="BF30" s="159"/>
      <c r="BG30" s="159"/>
      <c r="BH30" s="159"/>
      <c r="BI30" s="160"/>
      <c r="BJ30" s="161">
        <v>0</v>
      </c>
      <c r="BK30" s="162"/>
      <c r="BL30" s="162"/>
      <c r="BM30" s="162"/>
      <c r="BN30" s="162"/>
      <c r="BO30" s="162"/>
      <c r="BP30" s="162"/>
      <c r="BQ30" s="163" t="s">
        <v>14</v>
      </c>
      <c r="BR30" s="164"/>
      <c r="BS30" s="1"/>
    </row>
    <row r="31" spans="1:71" ht="29.25" customHeight="1">
      <c r="A31" s="178" t="s">
        <v>28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80"/>
      <c r="N31" s="175" t="s">
        <v>78</v>
      </c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7"/>
      <c r="BD31" s="158"/>
      <c r="BE31" s="159"/>
      <c r="BF31" s="159"/>
      <c r="BG31" s="159"/>
      <c r="BH31" s="159"/>
      <c r="BI31" s="160"/>
      <c r="BJ31" s="161">
        <v>0</v>
      </c>
      <c r="BK31" s="162"/>
      <c r="BL31" s="162"/>
      <c r="BM31" s="162"/>
      <c r="BN31" s="162"/>
      <c r="BO31" s="162"/>
      <c r="BP31" s="162"/>
      <c r="BQ31" s="163" t="s">
        <v>14</v>
      </c>
      <c r="BR31" s="164"/>
      <c r="BS31" s="1"/>
    </row>
    <row r="32" spans="1:71" ht="29.25" customHeight="1" thickBot="1">
      <c r="A32" s="152" t="s">
        <v>29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4"/>
      <c r="N32" s="155" t="s">
        <v>79</v>
      </c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7"/>
      <c r="BD32" s="158"/>
      <c r="BE32" s="159"/>
      <c r="BF32" s="159"/>
      <c r="BG32" s="159"/>
      <c r="BH32" s="159"/>
      <c r="BI32" s="160"/>
      <c r="BJ32" s="161">
        <v>0</v>
      </c>
      <c r="BK32" s="162"/>
      <c r="BL32" s="162"/>
      <c r="BM32" s="162"/>
      <c r="BN32" s="162"/>
      <c r="BO32" s="162"/>
      <c r="BP32" s="162"/>
      <c r="BQ32" s="163" t="s">
        <v>14</v>
      </c>
      <c r="BR32" s="164"/>
      <c r="BS32" s="1"/>
    </row>
    <row r="33" spans="1:71" ht="26.25" customHeight="1" thickBo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5"/>
      <c r="AV33" s="15"/>
      <c r="AW33" s="15"/>
      <c r="AX33" s="16"/>
      <c r="AY33" s="16"/>
      <c r="AZ33" s="16"/>
      <c r="BA33" s="17"/>
      <c r="BB33" s="17"/>
      <c r="BC33" s="17"/>
      <c r="BD33" s="165" t="s">
        <v>80</v>
      </c>
      <c r="BE33" s="166"/>
      <c r="BF33" s="166"/>
      <c r="BG33" s="166"/>
      <c r="BH33" s="166"/>
      <c r="BI33" s="167"/>
      <c r="BJ33" s="168">
        <f>SUM(BJ29:BP32)</f>
        <v>200000</v>
      </c>
      <c r="BK33" s="169"/>
      <c r="BL33" s="169"/>
      <c r="BM33" s="169"/>
      <c r="BN33" s="169"/>
      <c r="BO33" s="169"/>
      <c r="BP33" s="169"/>
      <c r="BQ33" s="170" t="s">
        <v>81</v>
      </c>
      <c r="BR33" s="171"/>
      <c r="BS33" s="1"/>
    </row>
    <row r="34" spans="1:71" ht="11.25">
      <c r="A34" s="32" t="s">
        <v>30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1"/>
    </row>
    <row r="35" spans="1:71" ht="22.5" customHeight="1">
      <c r="A35" s="140" t="s">
        <v>31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2"/>
      <c r="R35" s="143" t="s">
        <v>32</v>
      </c>
      <c r="S35" s="83"/>
      <c r="T35" s="83"/>
      <c r="U35" s="83"/>
      <c r="V35" s="83"/>
      <c r="W35" s="83"/>
      <c r="X35" s="83"/>
      <c r="Y35" s="83"/>
      <c r="Z35" s="83"/>
      <c r="AA35" s="83"/>
      <c r="AB35" s="144"/>
      <c r="AC35" s="145" t="s">
        <v>33</v>
      </c>
      <c r="AD35" s="141"/>
      <c r="AE35" s="141"/>
      <c r="AF35" s="141"/>
      <c r="AG35" s="141"/>
      <c r="AH35" s="141"/>
      <c r="AI35" s="141"/>
      <c r="AJ35" s="141"/>
      <c r="AK35" s="141"/>
      <c r="AL35" s="141"/>
      <c r="AM35" s="142"/>
      <c r="AN35" s="146" t="s">
        <v>34</v>
      </c>
      <c r="AO35" s="147"/>
      <c r="AP35" s="147"/>
      <c r="AQ35" s="147"/>
      <c r="AR35" s="147"/>
      <c r="AS35" s="147"/>
      <c r="AT35" s="147"/>
      <c r="AU35" s="147"/>
      <c r="AV35" s="147"/>
      <c r="AW35" s="148"/>
      <c r="AX35" s="149" t="s">
        <v>35</v>
      </c>
      <c r="AY35" s="150"/>
      <c r="AZ35" s="150"/>
      <c r="BA35" s="150"/>
      <c r="BB35" s="150"/>
      <c r="BC35" s="150"/>
      <c r="BD35" s="145" t="s">
        <v>36</v>
      </c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51"/>
      <c r="BS35" s="1"/>
    </row>
    <row r="36" spans="1:71" ht="22.5" customHeight="1">
      <c r="A36" s="130" t="s">
        <v>64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2"/>
      <c r="R36" s="133">
        <v>15000000</v>
      </c>
      <c r="S36" s="134"/>
      <c r="T36" s="134"/>
      <c r="U36" s="134"/>
      <c r="V36" s="134"/>
      <c r="W36" s="134"/>
      <c r="X36" s="134"/>
      <c r="Y36" s="134"/>
      <c r="Z36" s="134"/>
      <c r="AA36" s="31" t="s">
        <v>14</v>
      </c>
      <c r="AB36" s="135"/>
      <c r="AC36" s="136">
        <v>350000</v>
      </c>
      <c r="AD36" s="137"/>
      <c r="AE36" s="137"/>
      <c r="AF36" s="137"/>
      <c r="AG36" s="137"/>
      <c r="AH36" s="137"/>
      <c r="AI36" s="137"/>
      <c r="AJ36" s="137"/>
      <c r="AK36" s="137"/>
      <c r="AL36" s="138" t="s">
        <v>14</v>
      </c>
      <c r="AM36" s="139"/>
      <c r="AN36" s="122" t="s">
        <v>82</v>
      </c>
      <c r="AO36" s="116"/>
      <c r="AP36" s="116"/>
      <c r="AQ36" s="116"/>
      <c r="AR36" s="115" t="s">
        <v>37</v>
      </c>
      <c r="AS36" s="115"/>
      <c r="AT36" s="116">
        <v>3</v>
      </c>
      <c r="AU36" s="116"/>
      <c r="AV36" s="115" t="s">
        <v>38</v>
      </c>
      <c r="AW36" s="117"/>
      <c r="AX36" s="118" t="s">
        <v>39</v>
      </c>
      <c r="AY36" s="118"/>
      <c r="AZ36" s="118"/>
      <c r="BA36" s="118"/>
      <c r="BB36" s="118"/>
      <c r="BC36" s="118"/>
      <c r="BD36" s="119" t="s">
        <v>83</v>
      </c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1"/>
      <c r="BS36" s="1"/>
    </row>
    <row r="37" spans="1:71" ht="22.5" customHeight="1">
      <c r="A37" s="123" t="s">
        <v>84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5"/>
      <c r="R37" s="126">
        <v>1800000</v>
      </c>
      <c r="S37" s="127"/>
      <c r="T37" s="127"/>
      <c r="U37" s="127"/>
      <c r="V37" s="127"/>
      <c r="W37" s="127"/>
      <c r="X37" s="127"/>
      <c r="Y37" s="127"/>
      <c r="Z37" s="127"/>
      <c r="AA37" s="55" t="s">
        <v>14</v>
      </c>
      <c r="AB37" s="112"/>
      <c r="AC37" s="128">
        <v>100000</v>
      </c>
      <c r="AD37" s="129"/>
      <c r="AE37" s="129"/>
      <c r="AF37" s="129"/>
      <c r="AG37" s="129"/>
      <c r="AH37" s="129"/>
      <c r="AI37" s="129"/>
      <c r="AJ37" s="129"/>
      <c r="AK37" s="129"/>
      <c r="AL37" s="55" t="s">
        <v>14</v>
      </c>
      <c r="AM37" s="112"/>
      <c r="AN37" s="110" t="s">
        <v>85</v>
      </c>
      <c r="AO37" s="111"/>
      <c r="AP37" s="111"/>
      <c r="AQ37" s="111"/>
      <c r="AR37" s="55" t="s">
        <v>37</v>
      </c>
      <c r="AS37" s="55"/>
      <c r="AT37" s="111">
        <v>5</v>
      </c>
      <c r="AU37" s="111"/>
      <c r="AV37" s="55" t="s">
        <v>38</v>
      </c>
      <c r="AW37" s="112"/>
      <c r="AX37" s="113" t="s">
        <v>39</v>
      </c>
      <c r="AY37" s="113"/>
      <c r="AZ37" s="113"/>
      <c r="BA37" s="113"/>
      <c r="BB37" s="113"/>
      <c r="BC37" s="113"/>
      <c r="BD37" s="110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4"/>
      <c r="BS37" s="1"/>
    </row>
    <row r="38" spans="1:71" ht="22.5" customHeight="1">
      <c r="A38" s="104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5"/>
      <c r="R38" s="106"/>
      <c r="S38" s="107"/>
      <c r="T38" s="107"/>
      <c r="U38" s="107"/>
      <c r="V38" s="107"/>
      <c r="W38" s="107"/>
      <c r="X38" s="107"/>
      <c r="Y38" s="107"/>
      <c r="Z38" s="107"/>
      <c r="AA38" s="48" t="s">
        <v>14</v>
      </c>
      <c r="AB38" s="49"/>
      <c r="AC38" s="108"/>
      <c r="AD38" s="109"/>
      <c r="AE38" s="109"/>
      <c r="AF38" s="109"/>
      <c r="AG38" s="109"/>
      <c r="AH38" s="109"/>
      <c r="AI38" s="109"/>
      <c r="AJ38" s="109"/>
      <c r="AK38" s="109"/>
      <c r="AL38" s="48" t="s">
        <v>14</v>
      </c>
      <c r="AM38" s="49"/>
      <c r="AN38" s="101"/>
      <c r="AO38" s="99"/>
      <c r="AP38" s="99"/>
      <c r="AQ38" s="99"/>
      <c r="AR38" s="48" t="s">
        <v>37</v>
      </c>
      <c r="AS38" s="48"/>
      <c r="AT38" s="99"/>
      <c r="AU38" s="99"/>
      <c r="AV38" s="48" t="s">
        <v>38</v>
      </c>
      <c r="AW38" s="49"/>
      <c r="AX38" s="100" t="s">
        <v>39</v>
      </c>
      <c r="AY38" s="100"/>
      <c r="AZ38" s="100"/>
      <c r="BA38" s="100"/>
      <c r="BB38" s="100"/>
      <c r="BC38" s="100"/>
      <c r="BD38" s="101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102"/>
      <c r="BS38" s="1"/>
    </row>
    <row r="39" spans="1:71" ht="7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18"/>
      <c r="S39" s="18"/>
      <c r="T39" s="18"/>
      <c r="U39" s="18"/>
      <c r="V39" s="18"/>
      <c r="W39" s="18"/>
      <c r="X39" s="18"/>
      <c r="Y39" s="18"/>
      <c r="Z39" s="18"/>
      <c r="AA39" s="30"/>
      <c r="AB39" s="30"/>
      <c r="AC39" s="19"/>
      <c r="AD39" s="19"/>
      <c r="AE39" s="19"/>
      <c r="AF39" s="19"/>
      <c r="AG39" s="19"/>
      <c r="AH39" s="19"/>
      <c r="AI39" s="19"/>
      <c r="AJ39" s="19"/>
      <c r="AK39" s="19"/>
      <c r="AL39" s="30"/>
      <c r="AM39" s="30"/>
      <c r="AN39" s="20"/>
      <c r="AO39" s="20"/>
      <c r="AP39" s="20"/>
      <c r="AQ39" s="20"/>
      <c r="AR39" s="20"/>
      <c r="AS39" s="20"/>
      <c r="AT39" s="20"/>
      <c r="AU39" s="2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1"/>
    </row>
    <row r="40" spans="1:71" ht="12">
      <c r="A40" s="274" t="s">
        <v>40</v>
      </c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  <c r="BA40" s="274"/>
      <c r="BB40" s="274"/>
      <c r="BC40" s="274"/>
      <c r="BD40" s="274"/>
      <c r="BE40" s="274"/>
      <c r="BF40" s="274"/>
      <c r="BG40" s="274"/>
      <c r="BH40" s="274"/>
      <c r="BI40" s="274"/>
      <c r="BJ40" s="274"/>
      <c r="BK40" s="274"/>
      <c r="BL40" s="274"/>
      <c r="BM40" s="274"/>
      <c r="BN40" s="274"/>
      <c r="BO40" s="274"/>
      <c r="BP40" s="274"/>
      <c r="BQ40" s="274"/>
      <c r="BR40" s="274"/>
      <c r="BS40" s="1"/>
    </row>
    <row r="41" spans="1:71" ht="17.25" customHeight="1">
      <c r="A41" s="82" t="s">
        <v>41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2" t="s">
        <v>86</v>
      </c>
      <c r="Q41" s="83"/>
      <c r="R41" s="83"/>
      <c r="S41" s="83"/>
      <c r="T41" s="83"/>
      <c r="U41" s="83"/>
      <c r="V41" s="83"/>
      <c r="W41" s="83"/>
      <c r="X41" s="84"/>
      <c r="Y41" s="82" t="s">
        <v>87</v>
      </c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4"/>
      <c r="BS41" s="1"/>
    </row>
    <row r="42" spans="1:71" ht="30.75" customHeight="1">
      <c r="A42" s="85" t="s">
        <v>42</v>
      </c>
      <c r="B42" s="86"/>
      <c r="C42" s="87" t="s">
        <v>43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8">
        <v>5500000</v>
      </c>
      <c r="Q42" s="89"/>
      <c r="R42" s="89"/>
      <c r="S42" s="89"/>
      <c r="T42" s="89"/>
      <c r="U42" s="89"/>
      <c r="V42" s="89"/>
      <c r="W42" s="90" t="s">
        <v>14</v>
      </c>
      <c r="X42" s="91"/>
      <c r="Y42" s="92" t="s">
        <v>88</v>
      </c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4"/>
      <c r="BS42" s="1"/>
    </row>
    <row r="43" spans="1:71" ht="30.75" customHeight="1">
      <c r="A43" s="85"/>
      <c r="B43" s="86"/>
      <c r="C43" s="95" t="s">
        <v>44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7"/>
      <c r="Q43" s="98"/>
      <c r="R43" s="98"/>
      <c r="S43" s="98"/>
      <c r="T43" s="98"/>
      <c r="U43" s="98"/>
      <c r="V43" s="98"/>
      <c r="W43" s="68" t="s">
        <v>14</v>
      </c>
      <c r="X43" s="69"/>
      <c r="Y43" s="70" t="s">
        <v>54</v>
      </c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2"/>
      <c r="BS43" s="1"/>
    </row>
    <row r="44" spans="1:71" ht="30.75" customHeight="1" thickBot="1">
      <c r="A44" s="73" t="s">
        <v>45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5">
        <v>500000</v>
      </c>
      <c r="Q44" s="76"/>
      <c r="R44" s="76"/>
      <c r="S44" s="76"/>
      <c r="T44" s="76"/>
      <c r="U44" s="76"/>
      <c r="V44" s="76"/>
      <c r="W44" s="77" t="s">
        <v>14</v>
      </c>
      <c r="X44" s="78"/>
      <c r="Y44" s="79" t="s">
        <v>89</v>
      </c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1"/>
      <c r="BS44" s="1"/>
    </row>
    <row r="45" spans="1:71" ht="30.75" customHeight="1" thickBot="1">
      <c r="A45" s="57" t="s">
        <v>90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9">
        <f>SUM(P42:V43)-P44</f>
        <v>5000000</v>
      </c>
      <c r="Q45" s="60"/>
      <c r="R45" s="60"/>
      <c r="S45" s="60"/>
      <c r="T45" s="60"/>
      <c r="U45" s="60"/>
      <c r="V45" s="60"/>
      <c r="W45" s="61" t="s">
        <v>14</v>
      </c>
      <c r="X45" s="62"/>
      <c r="Y45" s="63" t="s">
        <v>91</v>
      </c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4"/>
      <c r="BS45" s="1"/>
    </row>
    <row r="46" spans="1:71" ht="12" hidden="1">
      <c r="A46" s="274" t="s">
        <v>40</v>
      </c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274"/>
      <c r="BP46" s="274"/>
      <c r="BQ46" s="274"/>
      <c r="BR46" s="274"/>
      <c r="BS46" s="1"/>
    </row>
    <row r="47" spans="1:71" ht="17.25" hidden="1" customHeight="1">
      <c r="A47" s="82" t="s">
        <v>41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2" t="s">
        <v>92</v>
      </c>
      <c r="Q47" s="83"/>
      <c r="R47" s="83"/>
      <c r="S47" s="83"/>
      <c r="T47" s="83"/>
      <c r="U47" s="83"/>
      <c r="V47" s="83"/>
      <c r="W47" s="83"/>
      <c r="X47" s="84"/>
      <c r="Y47" s="82" t="s">
        <v>93</v>
      </c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4"/>
      <c r="BS47" s="1"/>
    </row>
    <row r="48" spans="1:71" ht="30.75" hidden="1" customHeight="1">
      <c r="A48" s="85" t="s">
        <v>42</v>
      </c>
      <c r="B48" s="86"/>
      <c r="C48" s="87" t="s">
        <v>43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88">
        <v>0</v>
      </c>
      <c r="Q48" s="89"/>
      <c r="R48" s="89"/>
      <c r="S48" s="89"/>
      <c r="T48" s="89"/>
      <c r="U48" s="89"/>
      <c r="V48" s="89"/>
      <c r="W48" s="90" t="s">
        <v>14</v>
      </c>
      <c r="X48" s="91"/>
      <c r="Y48" s="92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4"/>
      <c r="BS48" s="1"/>
    </row>
    <row r="49" spans="1:71" ht="30.75" hidden="1" customHeight="1">
      <c r="A49" s="85"/>
      <c r="B49" s="86"/>
      <c r="C49" s="95" t="s">
        <v>44</v>
      </c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7">
        <v>238000</v>
      </c>
      <c r="Q49" s="98"/>
      <c r="R49" s="98"/>
      <c r="S49" s="98"/>
      <c r="T49" s="98"/>
      <c r="U49" s="98"/>
      <c r="V49" s="98"/>
      <c r="W49" s="68" t="s">
        <v>14</v>
      </c>
      <c r="X49" s="69"/>
      <c r="Y49" s="278" t="s">
        <v>94</v>
      </c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279"/>
      <c r="AM49" s="279"/>
      <c r="AN49" s="279"/>
      <c r="AO49" s="279"/>
      <c r="AP49" s="279"/>
      <c r="AQ49" s="279"/>
      <c r="AR49" s="279"/>
      <c r="AS49" s="279"/>
      <c r="AT49" s="279"/>
      <c r="AU49" s="279"/>
      <c r="AV49" s="279"/>
      <c r="AW49" s="279"/>
      <c r="AX49" s="279"/>
      <c r="AY49" s="279"/>
      <c r="AZ49" s="279"/>
      <c r="BA49" s="279"/>
      <c r="BB49" s="279"/>
      <c r="BC49" s="279"/>
      <c r="BD49" s="279"/>
      <c r="BE49" s="279"/>
      <c r="BF49" s="279"/>
      <c r="BG49" s="279"/>
      <c r="BH49" s="279"/>
      <c r="BI49" s="279"/>
      <c r="BJ49" s="279"/>
      <c r="BK49" s="279"/>
      <c r="BL49" s="279"/>
      <c r="BM49" s="279"/>
      <c r="BN49" s="279"/>
      <c r="BO49" s="279"/>
      <c r="BP49" s="279"/>
      <c r="BQ49" s="279"/>
      <c r="BR49" s="280"/>
      <c r="BS49" s="1"/>
    </row>
    <row r="50" spans="1:71" ht="30.75" hidden="1" customHeight="1" thickBot="1">
      <c r="A50" s="73" t="s">
        <v>45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5">
        <v>30000</v>
      </c>
      <c r="Q50" s="76"/>
      <c r="R50" s="76"/>
      <c r="S50" s="76"/>
      <c r="T50" s="76"/>
      <c r="U50" s="76"/>
      <c r="V50" s="76"/>
      <c r="W50" s="77" t="s">
        <v>14</v>
      </c>
      <c r="X50" s="78"/>
      <c r="Y50" s="275" t="s">
        <v>95</v>
      </c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6"/>
      <c r="BK50" s="276"/>
      <c r="BL50" s="276"/>
      <c r="BM50" s="276"/>
      <c r="BN50" s="276"/>
      <c r="BO50" s="276"/>
      <c r="BP50" s="276"/>
      <c r="BQ50" s="276"/>
      <c r="BR50" s="277"/>
      <c r="BS50" s="1"/>
    </row>
    <row r="51" spans="1:71" ht="30.75" hidden="1" customHeight="1" thickBot="1">
      <c r="A51" s="57" t="s">
        <v>46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9">
        <f>SUM(P48:V49)-P50</f>
        <v>208000</v>
      </c>
      <c r="Q51" s="60"/>
      <c r="R51" s="60"/>
      <c r="S51" s="60"/>
      <c r="T51" s="60"/>
      <c r="U51" s="60"/>
      <c r="V51" s="60"/>
      <c r="W51" s="61" t="s">
        <v>14</v>
      </c>
      <c r="X51" s="62"/>
      <c r="Y51" s="63" t="s">
        <v>91</v>
      </c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4"/>
      <c r="BS51" s="1"/>
    </row>
    <row r="52" spans="1:71" ht="7.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1"/>
      <c r="N52" s="21"/>
      <c r="O52" s="21"/>
      <c r="P52" s="65" t="s">
        <v>55</v>
      </c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1"/>
    </row>
    <row r="53" spans="1:71" ht="16.5" customHeight="1" thickBot="1">
      <c r="A53" s="67" t="s">
        <v>48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22"/>
      <c r="O53" s="22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23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1"/>
    </row>
    <row r="54" spans="1:71" ht="18" customHeight="1">
      <c r="A54" s="40" t="s">
        <v>56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 t="s">
        <v>57</v>
      </c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2"/>
      <c r="AU54" s="43" t="s">
        <v>58</v>
      </c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5"/>
      <c r="BS54" s="1"/>
    </row>
    <row r="55" spans="1:71" ht="24.75" customHeight="1" thickBot="1">
      <c r="A55" s="46">
        <f>BJ33+BF19</f>
        <v>5500000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8" t="s">
        <v>14</v>
      </c>
      <c r="W55" s="49"/>
      <c r="X55" s="50">
        <v>5000000</v>
      </c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1"/>
      <c r="AS55" s="49" t="s">
        <v>14</v>
      </c>
      <c r="AT55" s="52"/>
      <c r="AU55" s="53">
        <f>A55-X55</f>
        <v>500000</v>
      </c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5" t="s">
        <v>14</v>
      </c>
      <c r="BR55" s="56"/>
      <c r="BS55" s="1"/>
    </row>
    <row r="56" spans="1:71" ht="8.2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1"/>
    </row>
    <row r="57" spans="1:71" ht="7.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1"/>
    </row>
  </sheetData>
  <mergeCells count="213">
    <mergeCell ref="BQ55:BR55"/>
    <mergeCell ref="A56:W57"/>
    <mergeCell ref="AU56:BR57"/>
    <mergeCell ref="P52:AM53"/>
    <mergeCell ref="A53:M53"/>
    <mergeCell ref="A54:W54"/>
    <mergeCell ref="X54:AT54"/>
    <mergeCell ref="AU54:BR54"/>
    <mergeCell ref="A55:U55"/>
    <mergeCell ref="V55:W55"/>
    <mergeCell ref="X55:AR55"/>
    <mergeCell ref="AS55:AT55"/>
    <mergeCell ref="AU55:BP55"/>
    <mergeCell ref="A50:O50"/>
    <mergeCell ref="P50:V50"/>
    <mergeCell ref="W50:X50"/>
    <mergeCell ref="Y50:BR50"/>
    <mergeCell ref="A51:O51"/>
    <mergeCell ref="P51:V51"/>
    <mergeCell ref="W51:X51"/>
    <mergeCell ref="Y51:BR51"/>
    <mergeCell ref="A48:B49"/>
    <mergeCell ref="C48:O48"/>
    <mergeCell ref="P48:V48"/>
    <mergeCell ref="W48:X48"/>
    <mergeCell ref="Y48:BR48"/>
    <mergeCell ref="C49:O49"/>
    <mergeCell ref="P49:V49"/>
    <mergeCell ref="W49:X49"/>
    <mergeCell ref="Y49:BR49"/>
    <mergeCell ref="A45:O45"/>
    <mergeCell ref="P45:V45"/>
    <mergeCell ref="W45:X45"/>
    <mergeCell ref="Y45:BR45"/>
    <mergeCell ref="A46:BR46"/>
    <mergeCell ref="A47:O47"/>
    <mergeCell ref="P47:X47"/>
    <mergeCell ref="Y47:BR47"/>
    <mergeCell ref="W43:X43"/>
    <mergeCell ref="Y43:BR43"/>
    <mergeCell ref="A44:O44"/>
    <mergeCell ref="P44:V44"/>
    <mergeCell ref="W44:X44"/>
    <mergeCell ref="Y44:BR44"/>
    <mergeCell ref="A41:O41"/>
    <mergeCell ref="P41:X41"/>
    <mergeCell ref="Y41:BR41"/>
    <mergeCell ref="A42:B43"/>
    <mergeCell ref="C42:O42"/>
    <mergeCell ref="P42:V42"/>
    <mergeCell ref="W42:X42"/>
    <mergeCell ref="Y42:BR42"/>
    <mergeCell ref="C43:O43"/>
    <mergeCell ref="P43:V43"/>
    <mergeCell ref="AR38:AS38"/>
    <mergeCell ref="AT38:AU38"/>
    <mergeCell ref="AV38:AW38"/>
    <mergeCell ref="AX38:BC38"/>
    <mergeCell ref="BD38:BR38"/>
    <mergeCell ref="A40:BR40"/>
    <mergeCell ref="A38:Q38"/>
    <mergeCell ref="R38:Z38"/>
    <mergeCell ref="AA38:AB38"/>
    <mergeCell ref="AC38:AK38"/>
    <mergeCell ref="AL38:AM38"/>
    <mergeCell ref="AN38:AQ38"/>
    <mergeCell ref="AN37:AQ37"/>
    <mergeCell ref="AR37:AS37"/>
    <mergeCell ref="AT37:AU37"/>
    <mergeCell ref="AV37:AW37"/>
    <mergeCell ref="AX37:BC37"/>
    <mergeCell ref="BD37:BR37"/>
    <mergeCell ref="AR36:AS36"/>
    <mergeCell ref="AT36:AU36"/>
    <mergeCell ref="AV36:AW36"/>
    <mergeCell ref="AX36:BC36"/>
    <mergeCell ref="BD36:BR36"/>
    <mergeCell ref="AN36:AQ36"/>
    <mergeCell ref="A37:Q37"/>
    <mergeCell ref="R37:Z37"/>
    <mergeCell ref="AA37:AB37"/>
    <mergeCell ref="AC37:AK37"/>
    <mergeCell ref="AL37:AM37"/>
    <mergeCell ref="A36:Q36"/>
    <mergeCell ref="R36:Z36"/>
    <mergeCell ref="AA36:AB36"/>
    <mergeCell ref="AC36:AK36"/>
    <mergeCell ref="AL36:AM36"/>
    <mergeCell ref="A34:BR34"/>
    <mergeCell ref="A35:Q35"/>
    <mergeCell ref="R35:AB35"/>
    <mergeCell ref="AC35:AM35"/>
    <mergeCell ref="AN35:AW35"/>
    <mergeCell ref="AX35:BC35"/>
    <mergeCell ref="BD35:BR35"/>
    <mergeCell ref="A32:M32"/>
    <mergeCell ref="N32:BC32"/>
    <mergeCell ref="BD32:BI32"/>
    <mergeCell ref="BJ32:BP32"/>
    <mergeCell ref="BQ32:BR32"/>
    <mergeCell ref="BD33:BI33"/>
    <mergeCell ref="BJ33:BP33"/>
    <mergeCell ref="BQ33:BR33"/>
    <mergeCell ref="A30:M30"/>
    <mergeCell ref="N30:BC30"/>
    <mergeCell ref="BD30:BI30"/>
    <mergeCell ref="BJ30:BP30"/>
    <mergeCell ref="BQ30:BR30"/>
    <mergeCell ref="A31:M31"/>
    <mergeCell ref="N31:BC31"/>
    <mergeCell ref="BD31:BI31"/>
    <mergeCell ref="BJ31:BP31"/>
    <mergeCell ref="BQ31:BR31"/>
    <mergeCell ref="A27:BR27"/>
    <mergeCell ref="A28:BC28"/>
    <mergeCell ref="BD28:BI28"/>
    <mergeCell ref="BJ28:BR28"/>
    <mergeCell ref="A29:M29"/>
    <mergeCell ref="N29:BC29"/>
    <mergeCell ref="BD29:BI29"/>
    <mergeCell ref="BJ29:BP29"/>
    <mergeCell ref="BQ29:BR29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4"/>
  <pageMargins left="0.62992125984251968" right="0.47244094488188981" top="0.55118110236220474" bottom="0.27559055118110237" header="0.31496062992125984" footer="0.19685039370078741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50</xdr:col>
                    <xdr:colOff>47625</xdr:colOff>
                    <xdr:row>25</xdr:row>
                    <xdr:rowOff>76200</xdr:rowOff>
                  </from>
                  <to>
                    <xdr:col>52</xdr:col>
                    <xdr:colOff>85725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50</xdr:col>
                    <xdr:colOff>47625</xdr:colOff>
                    <xdr:row>27</xdr:row>
                    <xdr:rowOff>171450</xdr:rowOff>
                  </from>
                  <to>
                    <xdr:col>52</xdr:col>
                    <xdr:colOff>85725</xdr:colOff>
                    <xdr:row>27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50</xdr:col>
                    <xdr:colOff>47625</xdr:colOff>
                    <xdr:row>28</xdr:row>
                    <xdr:rowOff>152400</xdr:rowOff>
                  </from>
                  <to>
                    <xdr:col>52</xdr:col>
                    <xdr:colOff>85725</xdr:colOff>
                    <xdr:row>28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50</xdr:col>
                    <xdr:colOff>47625</xdr:colOff>
                    <xdr:row>29</xdr:row>
                    <xdr:rowOff>123825</xdr:rowOff>
                  </from>
                  <to>
                    <xdr:col>52</xdr:col>
                    <xdr:colOff>85725</xdr:colOff>
                    <xdr:row>29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財産目録(白紙)</vt:lpstr>
      <vt:lpstr>＜参考＞記入例</vt:lpstr>
      <vt:lpstr>'＜参考＞記入例'!Print_Area</vt:lpstr>
      <vt:lpstr>'財産目録(白紙)'!Print_Area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高見 眞司</dc:creator>
  <cp:lastModifiedBy>fukadmin</cp:lastModifiedBy>
  <cp:lastPrinted>2019-06-14T06:14:39Z</cp:lastPrinted>
  <dcterms:created xsi:type="dcterms:W3CDTF">2019-06-14T06:12:17Z</dcterms:created>
  <dcterms:modified xsi:type="dcterms:W3CDTF">2019-06-17T04:26:32Z</dcterms:modified>
</cp:coreProperties>
</file>